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都市企画課\事業調整係\◆一般土木関係\★鳥取市技術指針・基準等\土木工事書類作成の手引き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29" i="1"/>
  <c r="E29" i="1"/>
  <c r="E30" i="1" l="1"/>
  <c r="C34" i="1" s="1"/>
  <c r="E37" i="1" s="1"/>
  <c r="C37" i="1" s="1"/>
  <c r="E40" i="1" s="1"/>
  <c r="G40" i="1" s="1"/>
  <c r="E34" i="1" l="1"/>
</calcChain>
</file>

<file path=xl/sharedStrings.xml><?xml version="1.0" encoding="utf-8"?>
<sst xmlns="http://schemas.openxmlformats.org/spreadsheetml/2006/main" count="40" uniqueCount="34">
  <si>
    <t>熱中症対策に資する気温計測結果報告書</t>
    <rPh sb="0" eb="3">
      <t>ネッチュウショウ</t>
    </rPh>
    <rPh sb="3" eb="5">
      <t>タイサク</t>
    </rPh>
    <rPh sb="6" eb="7">
      <t>シ</t>
    </rPh>
    <rPh sb="9" eb="13">
      <t>キオンケイソク</t>
    </rPh>
    <rPh sb="13" eb="18">
      <t>ケッカホウコクショ</t>
    </rPh>
    <phoneticPr fontId="3"/>
  </si>
  <si>
    <t>（工事名）</t>
    <rPh sb="1" eb="4">
      <t>コウジメイ</t>
    </rPh>
    <phoneticPr fontId="3"/>
  </si>
  <si>
    <t>（施工箇所）</t>
    <rPh sb="1" eb="5">
      <t>セコウカショ</t>
    </rPh>
    <phoneticPr fontId="3"/>
  </si>
  <si>
    <t>（工　期）</t>
    <rPh sb="1" eb="2">
      <t>コウ</t>
    </rPh>
    <rPh sb="3" eb="4">
      <t>キ</t>
    </rPh>
    <phoneticPr fontId="3"/>
  </si>
  <si>
    <t>【対象工期期間中の真夏日】</t>
    <rPh sb="1" eb="3">
      <t>タイショウ</t>
    </rPh>
    <rPh sb="3" eb="8">
      <t>コウキキカンチュウ</t>
    </rPh>
    <rPh sb="9" eb="12">
      <t>マナツビ</t>
    </rPh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</si>
  <si>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</si>
  <si>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</si>
  <si>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気象庁</t>
    <rPh sb="0" eb="3">
      <t>キショウチョウ</t>
    </rPh>
    <phoneticPr fontId="3"/>
  </si>
  <si>
    <t>最高気温（℃）</t>
    <rPh sb="0" eb="4">
      <t>サイコウキオン</t>
    </rPh>
    <phoneticPr fontId="3"/>
  </si>
  <si>
    <t>対象日：30℃以上</t>
    <rPh sb="0" eb="3">
      <t>タイショウビ</t>
    </rPh>
    <rPh sb="7" eb="9">
      <t>イジョウ</t>
    </rPh>
    <phoneticPr fontId="3"/>
  </si>
  <si>
    <t>環境省</t>
    <rPh sb="0" eb="3">
      <t>カンキョウショウ</t>
    </rPh>
    <phoneticPr fontId="3"/>
  </si>
  <si>
    <t>WBGT</t>
    <phoneticPr fontId="3"/>
  </si>
  <si>
    <t>対象日：25以上</t>
    <rPh sb="0" eb="3">
      <t>タイショウビ</t>
    </rPh>
    <rPh sb="6" eb="8">
      <t>イジョウ</t>
    </rPh>
    <phoneticPr fontId="3"/>
  </si>
  <si>
    <t>備考</t>
    <rPh sb="0" eb="2">
      <t>ビコウ</t>
    </rPh>
    <phoneticPr fontId="3"/>
  </si>
  <si>
    <t>対象日数</t>
    <rPh sb="0" eb="4">
      <t>タイショウニッスウ</t>
    </rPh>
    <phoneticPr fontId="3"/>
  </si>
  <si>
    <t>対象工期期間中の真夏日数</t>
    <rPh sb="0" eb="4">
      <t>タイショウコウキ</t>
    </rPh>
    <rPh sb="4" eb="7">
      <t>キカンチュウ</t>
    </rPh>
    <rPh sb="8" eb="12">
      <t>マナツニッスウ</t>
    </rPh>
    <phoneticPr fontId="3"/>
  </si>
  <si>
    <t>【計算式】</t>
    <rPh sb="1" eb="4">
      <t>ケイサンシキ</t>
    </rPh>
    <phoneticPr fontId="3"/>
  </si>
  <si>
    <t>真夏日率</t>
    <rPh sb="0" eb="3">
      <t>マナツビ</t>
    </rPh>
    <rPh sb="3" eb="4">
      <t>リツ</t>
    </rPh>
    <phoneticPr fontId="3"/>
  </si>
  <si>
    <t>※小数点以下2桁止め（四捨五入）</t>
    <rPh sb="1" eb="4">
      <t>ショウスウテン</t>
    </rPh>
    <rPh sb="4" eb="6">
      <t>イカ</t>
    </rPh>
    <rPh sb="7" eb="8">
      <t>ケタ</t>
    </rPh>
    <rPh sb="8" eb="9">
      <t>ド</t>
    </rPh>
    <rPh sb="11" eb="15">
      <t>シシャゴニュウ</t>
    </rPh>
    <phoneticPr fontId="3"/>
  </si>
  <si>
    <t>＝</t>
    <phoneticPr fontId="3"/>
  </si>
  <si>
    <t>真夏日数</t>
    <rPh sb="0" eb="3">
      <t>マナツビ</t>
    </rPh>
    <rPh sb="3" eb="4">
      <t>スウ</t>
    </rPh>
    <phoneticPr fontId="3"/>
  </si>
  <si>
    <t>÷</t>
    <phoneticPr fontId="3"/>
  </si>
  <si>
    <t>対象工期（※工期開始期日～工期終期日の20日前）</t>
    <rPh sb="0" eb="2">
      <t>タイショウ</t>
    </rPh>
    <rPh sb="2" eb="4">
      <t>コウキ</t>
    </rPh>
    <rPh sb="6" eb="8">
      <t>コウキ</t>
    </rPh>
    <rPh sb="8" eb="10">
      <t>カイシ</t>
    </rPh>
    <rPh sb="10" eb="12">
      <t>キジツ</t>
    </rPh>
    <rPh sb="13" eb="15">
      <t>コウキ</t>
    </rPh>
    <rPh sb="15" eb="18">
      <t>シュウキビ</t>
    </rPh>
    <rPh sb="21" eb="23">
      <t>ニチマエ</t>
    </rPh>
    <phoneticPr fontId="3"/>
  </si>
  <si>
    <t>補正値</t>
    <rPh sb="0" eb="3">
      <t>ホセイチ</t>
    </rPh>
    <phoneticPr fontId="3"/>
  </si>
  <si>
    <t>真夏日率</t>
    <rPh sb="0" eb="4">
      <t>マナツビリツ</t>
    </rPh>
    <phoneticPr fontId="3"/>
  </si>
  <si>
    <t>×</t>
    <phoneticPr fontId="3"/>
  </si>
  <si>
    <t>対象純工事費</t>
    <rPh sb="0" eb="6">
      <t>タイショウジュンコウジヒ</t>
    </rPh>
    <phoneticPr fontId="3"/>
  </si>
  <si>
    <t>現場管理費補正額</t>
    <rPh sb="0" eb="8">
      <t>ゲンバカンリヒホセイガク</t>
    </rPh>
    <phoneticPr fontId="3"/>
  </si>
  <si>
    <t>（※上限値2%）</t>
    <rPh sb="2" eb="5">
      <t>ジョウゲンチ</t>
    </rPh>
    <phoneticPr fontId="3"/>
  </si>
  <si>
    <t>鳥取市</t>
    <rPh sb="0" eb="3">
      <t>トットリシ</t>
    </rPh>
    <phoneticPr fontId="3"/>
  </si>
  <si>
    <t>地内ほか</t>
    <rPh sb="0" eb="2">
      <t>チナイ</t>
    </rPh>
    <phoneticPr fontId="3"/>
  </si>
  <si>
    <t>（</t>
    <phoneticPr fontId="3"/>
  </si>
  <si>
    <t>日間）</t>
    <rPh sb="0" eb="2">
      <t>ニチカン</t>
    </rPh>
    <phoneticPr fontId="3"/>
  </si>
  <si>
    <t>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</si>
</sst>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d&quot;日&quot;"/>
    <numFmt numFmtId="179" formatCode="[$-411]ggge&quot;年&quot;m&quot;月&quot;d&quot;日&quot;;@"/>
    <numFmt numFmtId="180" formatCode="0&quot;日&quot;"/>
    <numFmt numFmtId="181" formatCode="0.00&quot;%&quot;"/>
  </numFmts>
  <fonts count="10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9" fontId="2" fillId="2" borderId="15" xfId="0" applyNumberFormat="1" applyFont="1" applyFill="1" applyBorder="1" applyAlignment="1">
      <alignment horizontal="center" vertical="center"/>
    </xf>
    <xf numFmtId="179" fontId="2" fillId="2" borderId="15" xfId="0" applyNumberFormat="1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181" fontId="8" fillId="0" borderId="0" xfId="0" applyNumberFormat="1" applyFont="1" applyBorder="1" applyAlignment="1">
      <alignment horizontal="center" vertical="center"/>
    </xf>
    <xf numFmtId="181" fontId="7" fillId="0" borderId="0" xfId="0" applyNumberFormat="1" applyFont="1" applyBorder="1" applyAlignment="1">
      <alignment horizontal="center" vertical="center"/>
    </xf>
    <xf numFmtId="38" fontId="8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tabSelected="1" workbookViewId="0">
      <selection activeCell="O21" sqref="O21"/>
    </sheetView>
  </sheetViews>
  <sheetFormatPr defaultRowHeight="13.5" x14ac:dyDescent="0.4"/>
  <cols>
    <col min="1" max="2" width="1.625" style="1" customWidth="1"/>
    <col min="3" max="3" width="20.875" style="1" customWidth="1"/>
    <col min="4" max="4" width="6.5" style="1" customWidth="1"/>
    <col min="5" max="5" width="13.375" style="1" customWidth="1"/>
    <col min="6" max="6" width="5" style="1" customWidth="1"/>
    <col min="7" max="7" width="18.75" style="1" customWidth="1"/>
    <col min="8" max="9" width="4.875" style="1" customWidth="1"/>
    <col min="10" max="10" width="5.375" style="1" customWidth="1"/>
    <col min="11" max="13" width="1.625" style="1" customWidth="1"/>
    <col min="14" max="16384" width="9" style="1"/>
  </cols>
  <sheetData>
    <row r="1" spans="2:11" ht="14.25" thickBot="1" x14ac:dyDescent="0.45"/>
    <row r="2" spans="2:11" ht="18" customHeight="1" x14ac:dyDescent="0.4">
      <c r="B2" s="34"/>
      <c r="C2" s="35"/>
      <c r="D2" s="35"/>
      <c r="E2" s="35"/>
      <c r="F2" s="35"/>
      <c r="G2" s="35"/>
      <c r="H2" s="35"/>
      <c r="I2" s="35"/>
      <c r="J2" s="35"/>
      <c r="K2" s="36"/>
    </row>
    <row r="3" spans="2:11" ht="18" customHeight="1" x14ac:dyDescent="0.4">
      <c r="B3" s="37"/>
      <c r="C3" s="60" t="s">
        <v>0</v>
      </c>
      <c r="D3" s="60"/>
      <c r="E3" s="60"/>
      <c r="F3" s="60"/>
      <c r="G3" s="60"/>
      <c r="H3" s="60"/>
      <c r="I3" s="60"/>
      <c r="J3" s="60"/>
      <c r="K3" s="38"/>
    </row>
    <row r="4" spans="2:11" ht="18" customHeight="1" x14ac:dyDescent="0.4">
      <c r="B4" s="37"/>
      <c r="C4" s="2"/>
      <c r="D4" s="2"/>
      <c r="E4" s="2"/>
      <c r="F4" s="2"/>
      <c r="G4" s="2"/>
      <c r="H4" s="2"/>
      <c r="I4" s="2"/>
      <c r="J4" s="2"/>
      <c r="K4" s="39"/>
    </row>
    <row r="5" spans="2:11" ht="18" customHeight="1" x14ac:dyDescent="0.4">
      <c r="B5" s="37"/>
      <c r="C5" s="2"/>
      <c r="D5" s="2"/>
      <c r="E5" s="2"/>
      <c r="F5" s="2"/>
      <c r="G5" s="2"/>
      <c r="H5" s="2"/>
      <c r="I5" s="2"/>
      <c r="J5" s="2"/>
      <c r="K5" s="39"/>
    </row>
    <row r="6" spans="2:11" ht="18" customHeight="1" x14ac:dyDescent="0.4">
      <c r="B6" s="37"/>
      <c r="C6" s="3" t="s">
        <v>1</v>
      </c>
      <c r="D6" s="56"/>
      <c r="E6" s="56"/>
      <c r="F6" s="56"/>
      <c r="G6" s="56"/>
      <c r="H6" s="56"/>
      <c r="I6" s="28"/>
      <c r="J6" s="3"/>
      <c r="K6" s="39"/>
    </row>
    <row r="7" spans="2:11" ht="18" customHeight="1" x14ac:dyDescent="0.4">
      <c r="B7" s="37"/>
      <c r="C7" s="25" t="s">
        <v>2</v>
      </c>
      <c r="D7" s="25" t="s">
        <v>29</v>
      </c>
      <c r="E7" s="57"/>
      <c r="F7" s="57"/>
      <c r="G7" s="57"/>
      <c r="H7" s="25" t="s">
        <v>30</v>
      </c>
      <c r="I7" s="25"/>
      <c r="J7" s="25"/>
      <c r="K7" s="39"/>
    </row>
    <row r="8" spans="2:11" ht="18" customHeight="1" x14ac:dyDescent="0.4">
      <c r="B8" s="37"/>
      <c r="C8" s="25" t="s">
        <v>3</v>
      </c>
      <c r="D8" s="58"/>
      <c r="E8" s="58"/>
      <c r="F8" s="25" t="s">
        <v>33</v>
      </c>
      <c r="G8" s="59"/>
      <c r="H8" s="25" t="s">
        <v>31</v>
      </c>
      <c r="I8" s="25" t="str">
        <f>IF(D8="","",G8-D8+1)</f>
        <v/>
      </c>
      <c r="J8" s="25" t="s">
        <v>32</v>
      </c>
      <c r="K8" s="39"/>
    </row>
    <row r="9" spans="2:11" ht="18" customHeight="1" x14ac:dyDescent="0.4">
      <c r="B9" s="37"/>
      <c r="C9" s="2"/>
      <c r="D9" s="2"/>
      <c r="E9" s="2"/>
      <c r="F9" s="2"/>
      <c r="G9" s="2"/>
      <c r="H9" s="2"/>
      <c r="I9" s="2"/>
      <c r="J9" s="2"/>
      <c r="K9" s="39"/>
    </row>
    <row r="10" spans="2:11" ht="21" customHeight="1" x14ac:dyDescent="0.4">
      <c r="B10" s="37"/>
      <c r="C10" s="2" t="s">
        <v>4</v>
      </c>
      <c r="D10" s="2"/>
      <c r="E10" s="2"/>
      <c r="F10" s="2"/>
      <c r="G10" s="2"/>
      <c r="H10" s="2"/>
      <c r="I10" s="2"/>
      <c r="J10" s="2"/>
      <c r="K10" s="39"/>
    </row>
    <row r="11" spans="2:11" ht="18" customHeight="1" x14ac:dyDescent="0.4">
      <c r="B11" s="37"/>
      <c r="C11" s="6" t="s">
        <v>5</v>
      </c>
      <c r="D11" s="6" t="s">
        <v>6</v>
      </c>
      <c r="E11" s="10" t="s">
        <v>7</v>
      </c>
      <c r="F11" s="11"/>
      <c r="G11" s="5" t="s">
        <v>10</v>
      </c>
      <c r="H11" s="16" t="s">
        <v>13</v>
      </c>
      <c r="I11" s="24"/>
      <c r="J11" s="17"/>
      <c r="K11" s="38"/>
    </row>
    <row r="12" spans="2:11" ht="18" customHeight="1" x14ac:dyDescent="0.4">
      <c r="B12" s="37"/>
      <c r="C12" s="7"/>
      <c r="D12" s="7"/>
      <c r="E12" s="10" t="s">
        <v>8</v>
      </c>
      <c r="F12" s="11"/>
      <c r="G12" s="5" t="s">
        <v>11</v>
      </c>
      <c r="H12" s="18"/>
      <c r="I12" s="27"/>
      <c r="J12" s="19"/>
      <c r="K12" s="38"/>
    </row>
    <row r="13" spans="2:11" ht="18" customHeight="1" x14ac:dyDescent="0.4">
      <c r="B13" s="37"/>
      <c r="C13" s="8"/>
      <c r="D13" s="8"/>
      <c r="E13" s="14" t="s">
        <v>9</v>
      </c>
      <c r="F13" s="15"/>
      <c r="G13" s="9" t="s">
        <v>12</v>
      </c>
      <c r="H13" s="20"/>
      <c r="I13" s="23"/>
      <c r="J13" s="21"/>
      <c r="K13" s="38"/>
    </row>
    <row r="14" spans="2:11" ht="18" customHeight="1" x14ac:dyDescent="0.4">
      <c r="B14" s="37"/>
      <c r="C14" s="4"/>
      <c r="D14" s="4"/>
      <c r="E14" s="10"/>
      <c r="F14" s="11"/>
      <c r="G14" s="5"/>
      <c r="H14" s="10"/>
      <c r="I14" s="29"/>
      <c r="J14" s="11"/>
      <c r="K14" s="38"/>
    </row>
    <row r="15" spans="2:11" ht="18" customHeight="1" x14ac:dyDescent="0.4">
      <c r="B15" s="37"/>
      <c r="C15" s="4"/>
      <c r="D15" s="4"/>
      <c r="E15" s="10"/>
      <c r="F15" s="11"/>
      <c r="G15" s="5"/>
      <c r="H15" s="10"/>
      <c r="I15" s="29"/>
      <c r="J15" s="11"/>
      <c r="K15" s="39"/>
    </row>
    <row r="16" spans="2:11" ht="18" customHeight="1" x14ac:dyDescent="0.4">
      <c r="B16" s="37"/>
      <c r="C16" s="4"/>
      <c r="D16" s="4"/>
      <c r="E16" s="10"/>
      <c r="F16" s="11"/>
      <c r="G16" s="5"/>
      <c r="H16" s="10"/>
      <c r="I16" s="29"/>
      <c r="J16" s="11"/>
      <c r="K16" s="39"/>
    </row>
    <row r="17" spans="2:11" ht="18" customHeight="1" x14ac:dyDescent="0.4">
      <c r="B17" s="37"/>
      <c r="C17" s="4"/>
      <c r="D17" s="4"/>
      <c r="E17" s="10"/>
      <c r="F17" s="11"/>
      <c r="G17" s="5"/>
      <c r="H17" s="10"/>
      <c r="I17" s="29"/>
      <c r="J17" s="11"/>
      <c r="K17" s="39"/>
    </row>
    <row r="18" spans="2:11" ht="18" customHeight="1" x14ac:dyDescent="0.4">
      <c r="B18" s="37"/>
      <c r="C18" s="4"/>
      <c r="D18" s="4"/>
      <c r="E18" s="10"/>
      <c r="F18" s="11"/>
      <c r="G18" s="5"/>
      <c r="H18" s="10"/>
      <c r="I18" s="29"/>
      <c r="J18" s="11"/>
      <c r="K18" s="39"/>
    </row>
    <row r="19" spans="2:11" ht="18" customHeight="1" x14ac:dyDescent="0.4">
      <c r="B19" s="37"/>
      <c r="C19" s="4"/>
      <c r="D19" s="4"/>
      <c r="E19" s="10"/>
      <c r="F19" s="11"/>
      <c r="G19" s="5"/>
      <c r="H19" s="10"/>
      <c r="I19" s="29"/>
      <c r="J19" s="11"/>
      <c r="K19" s="39"/>
    </row>
    <row r="20" spans="2:11" ht="18" customHeight="1" x14ac:dyDescent="0.4">
      <c r="B20" s="37"/>
      <c r="C20" s="4"/>
      <c r="D20" s="4"/>
      <c r="E20" s="10"/>
      <c r="F20" s="11"/>
      <c r="G20" s="5"/>
      <c r="H20" s="10"/>
      <c r="I20" s="29"/>
      <c r="J20" s="11"/>
      <c r="K20" s="39"/>
    </row>
    <row r="21" spans="2:11" ht="18" customHeight="1" x14ac:dyDescent="0.4">
      <c r="B21" s="37"/>
      <c r="C21" s="4"/>
      <c r="D21" s="4"/>
      <c r="E21" s="10"/>
      <c r="F21" s="11"/>
      <c r="G21" s="5"/>
      <c r="H21" s="10"/>
      <c r="I21" s="29"/>
      <c r="J21" s="11"/>
      <c r="K21" s="39"/>
    </row>
    <row r="22" spans="2:11" ht="18" customHeight="1" x14ac:dyDescent="0.4">
      <c r="B22" s="37"/>
      <c r="C22" s="4"/>
      <c r="D22" s="4"/>
      <c r="E22" s="10"/>
      <c r="F22" s="11"/>
      <c r="G22" s="5"/>
      <c r="H22" s="10"/>
      <c r="I22" s="29"/>
      <c r="J22" s="11"/>
      <c r="K22" s="39"/>
    </row>
    <row r="23" spans="2:11" ht="18" customHeight="1" x14ac:dyDescent="0.4">
      <c r="B23" s="37"/>
      <c r="C23" s="4"/>
      <c r="D23" s="4"/>
      <c r="E23" s="10"/>
      <c r="F23" s="11"/>
      <c r="G23" s="5"/>
      <c r="H23" s="10"/>
      <c r="I23" s="29"/>
      <c r="J23" s="11"/>
      <c r="K23" s="39"/>
    </row>
    <row r="24" spans="2:11" ht="18" customHeight="1" x14ac:dyDescent="0.4">
      <c r="B24" s="37"/>
      <c r="C24" s="4"/>
      <c r="D24" s="4"/>
      <c r="E24" s="10"/>
      <c r="F24" s="11"/>
      <c r="G24" s="5"/>
      <c r="H24" s="10"/>
      <c r="I24" s="29"/>
      <c r="J24" s="11"/>
      <c r="K24" s="39"/>
    </row>
    <row r="25" spans="2:11" ht="18" customHeight="1" x14ac:dyDescent="0.4">
      <c r="B25" s="37"/>
      <c r="C25" s="4"/>
      <c r="D25" s="4"/>
      <c r="E25" s="10"/>
      <c r="F25" s="11"/>
      <c r="G25" s="5"/>
      <c r="H25" s="10"/>
      <c r="I25" s="29"/>
      <c r="J25" s="11"/>
      <c r="K25" s="39"/>
    </row>
    <row r="26" spans="2:11" ht="18" customHeight="1" x14ac:dyDescent="0.4">
      <c r="B26" s="37"/>
      <c r="C26" s="4"/>
      <c r="D26" s="4"/>
      <c r="E26" s="10"/>
      <c r="F26" s="11"/>
      <c r="G26" s="5"/>
      <c r="H26" s="10"/>
      <c r="I26" s="29"/>
      <c r="J26" s="11"/>
      <c r="K26" s="39"/>
    </row>
    <row r="27" spans="2:11" ht="18" customHeight="1" x14ac:dyDescent="0.4">
      <c r="B27" s="37"/>
      <c r="C27" s="4"/>
      <c r="D27" s="4"/>
      <c r="E27" s="10"/>
      <c r="F27" s="11"/>
      <c r="G27" s="5"/>
      <c r="H27" s="10"/>
      <c r="I27" s="29"/>
      <c r="J27" s="11"/>
      <c r="K27" s="39"/>
    </row>
    <row r="28" spans="2:11" ht="18" customHeight="1" x14ac:dyDescent="0.4">
      <c r="B28" s="37"/>
      <c r="C28" s="4"/>
      <c r="D28" s="4"/>
      <c r="E28" s="10"/>
      <c r="F28" s="11"/>
      <c r="G28" s="5"/>
      <c r="H28" s="10"/>
      <c r="I28" s="29"/>
      <c r="J28" s="11"/>
      <c r="K28" s="39"/>
    </row>
    <row r="29" spans="2:11" ht="18" customHeight="1" x14ac:dyDescent="0.4">
      <c r="B29" s="37"/>
      <c r="C29" s="5" t="s">
        <v>14</v>
      </c>
      <c r="D29" s="4"/>
      <c r="E29" s="54">
        <f>COUNT(E14:E28)</f>
        <v>0</v>
      </c>
      <c r="F29" s="55"/>
      <c r="G29" s="13">
        <f>COUNT(G14:G28)</f>
        <v>0</v>
      </c>
      <c r="H29" s="10"/>
      <c r="I29" s="29"/>
      <c r="J29" s="11"/>
      <c r="K29" s="39"/>
    </row>
    <row r="30" spans="2:11" s="32" customFormat="1" ht="18" customHeight="1" x14ac:dyDescent="0.4">
      <c r="B30" s="40"/>
      <c r="C30" s="30" t="s">
        <v>15</v>
      </c>
      <c r="D30" s="31"/>
      <c r="E30" s="61">
        <f>MAX(E29:G29)</f>
        <v>0</v>
      </c>
      <c r="F30" s="53"/>
      <c r="G30" s="33"/>
      <c r="H30" s="10"/>
      <c r="I30" s="29"/>
      <c r="J30" s="11"/>
      <c r="K30" s="41"/>
    </row>
    <row r="31" spans="2:11" ht="21" customHeight="1" x14ac:dyDescent="0.4">
      <c r="B31" s="37"/>
      <c r="C31" s="2"/>
      <c r="D31" s="2"/>
      <c r="E31" s="2"/>
      <c r="F31" s="2"/>
      <c r="G31" s="2"/>
      <c r="H31" s="2"/>
      <c r="I31" s="2"/>
      <c r="J31" s="2"/>
      <c r="K31" s="39"/>
    </row>
    <row r="32" spans="2:11" ht="21" customHeight="1" x14ac:dyDescent="0.4">
      <c r="B32" s="37"/>
      <c r="C32" s="2" t="s">
        <v>16</v>
      </c>
      <c r="D32" s="2"/>
      <c r="E32" s="2"/>
      <c r="F32" s="2"/>
      <c r="G32" s="2"/>
      <c r="H32" s="2"/>
      <c r="I32" s="2"/>
      <c r="J32" s="2"/>
      <c r="K32" s="39"/>
    </row>
    <row r="33" spans="2:11" s="22" customFormat="1" ht="21" customHeight="1" x14ac:dyDescent="0.4">
      <c r="B33" s="42"/>
      <c r="C33" s="43" t="s">
        <v>17</v>
      </c>
      <c r="D33" s="43"/>
      <c r="E33" s="43" t="s">
        <v>20</v>
      </c>
      <c r="F33" s="43"/>
      <c r="G33" s="44" t="s">
        <v>22</v>
      </c>
      <c r="H33" s="43"/>
      <c r="I33" s="43"/>
      <c r="J33" s="43"/>
      <c r="K33" s="45"/>
    </row>
    <row r="34" spans="2:11" s="12" customFormat="1" ht="21" customHeight="1" x14ac:dyDescent="0.4">
      <c r="B34" s="46"/>
      <c r="C34" s="63" t="e">
        <f>ROUND(E30/G34,2)</f>
        <v>#DIV/0!</v>
      </c>
      <c r="D34" s="26" t="s">
        <v>19</v>
      </c>
      <c r="E34" s="62">
        <f>E30</f>
        <v>0</v>
      </c>
      <c r="F34" s="26" t="s">
        <v>21</v>
      </c>
      <c r="G34" s="64"/>
      <c r="H34" s="26"/>
      <c r="I34" s="26"/>
      <c r="J34" s="26"/>
      <c r="K34" s="38"/>
    </row>
    <row r="35" spans="2:11" ht="21" customHeight="1" x14ac:dyDescent="0.4">
      <c r="B35" s="37"/>
      <c r="C35" s="48" t="s">
        <v>18</v>
      </c>
      <c r="D35" s="2"/>
      <c r="E35" s="2"/>
      <c r="F35" s="2"/>
      <c r="G35" s="2"/>
      <c r="H35" s="2"/>
      <c r="I35" s="2"/>
      <c r="J35" s="2"/>
      <c r="K35" s="39"/>
    </row>
    <row r="36" spans="2:11" s="22" customFormat="1" ht="21" customHeight="1" x14ac:dyDescent="0.4">
      <c r="B36" s="42"/>
      <c r="C36" s="43" t="s">
        <v>23</v>
      </c>
      <c r="D36" s="43"/>
      <c r="E36" s="43" t="s">
        <v>24</v>
      </c>
      <c r="F36" s="43"/>
      <c r="G36" s="43" t="s">
        <v>23</v>
      </c>
      <c r="H36" s="43"/>
      <c r="I36" s="43"/>
      <c r="J36" s="43"/>
      <c r="K36" s="45"/>
    </row>
    <row r="37" spans="2:11" s="12" customFormat="1" ht="21" customHeight="1" x14ac:dyDescent="0.4">
      <c r="B37" s="46"/>
      <c r="C37" s="66" t="e">
        <f>ROUND(E37*G37,2)</f>
        <v>#DIV/0!</v>
      </c>
      <c r="D37" s="26" t="s">
        <v>19</v>
      </c>
      <c r="E37" s="47" t="e">
        <f>C34</f>
        <v>#DIV/0!</v>
      </c>
      <c r="F37" s="26" t="s">
        <v>25</v>
      </c>
      <c r="G37" s="47">
        <v>1.2</v>
      </c>
      <c r="H37" s="49" t="s">
        <v>28</v>
      </c>
      <c r="I37" s="49"/>
      <c r="J37" s="26"/>
      <c r="K37" s="38"/>
    </row>
    <row r="38" spans="2:11" ht="21" customHeight="1" x14ac:dyDescent="0.4">
      <c r="B38" s="37"/>
      <c r="C38" s="48" t="s">
        <v>18</v>
      </c>
      <c r="D38" s="2"/>
      <c r="E38" s="2"/>
      <c r="F38" s="2"/>
      <c r="G38" s="2"/>
      <c r="H38" s="2"/>
      <c r="I38" s="2"/>
      <c r="J38" s="2"/>
      <c r="K38" s="39"/>
    </row>
    <row r="39" spans="2:11" s="22" customFormat="1" ht="21" customHeight="1" x14ac:dyDescent="0.4">
      <c r="B39" s="42"/>
      <c r="C39" s="43" t="s">
        <v>26</v>
      </c>
      <c r="D39" s="43"/>
      <c r="E39" s="43" t="s">
        <v>23</v>
      </c>
      <c r="F39" s="43"/>
      <c r="G39" s="43" t="s">
        <v>27</v>
      </c>
      <c r="H39" s="43"/>
      <c r="I39" s="43"/>
      <c r="J39" s="43"/>
      <c r="K39" s="45"/>
    </row>
    <row r="40" spans="2:11" ht="21" customHeight="1" x14ac:dyDescent="0.4">
      <c r="B40" s="37"/>
      <c r="C40" s="65"/>
      <c r="D40" s="26" t="s">
        <v>25</v>
      </c>
      <c r="E40" s="67" t="e">
        <f>C37</f>
        <v>#DIV/0!</v>
      </c>
      <c r="F40" s="26" t="s">
        <v>19</v>
      </c>
      <c r="G40" s="68" t="e">
        <f>C40*E40/100</f>
        <v>#DIV/0!</v>
      </c>
      <c r="H40" s="2"/>
      <c r="I40" s="2"/>
      <c r="J40" s="2"/>
      <c r="K40" s="39"/>
    </row>
    <row r="41" spans="2:11" ht="12.75" customHeight="1" thickBot="1" x14ac:dyDescent="0.45">
      <c r="B41" s="50"/>
      <c r="C41" s="51"/>
      <c r="D41" s="51"/>
      <c r="E41" s="51"/>
      <c r="F41" s="51"/>
      <c r="G41" s="51"/>
      <c r="H41" s="51"/>
      <c r="I41" s="51"/>
      <c r="J41" s="51"/>
      <c r="K41" s="52"/>
    </row>
    <row r="42" spans="2:11" ht="21" customHeight="1" x14ac:dyDescent="0.4"/>
    <row r="43" spans="2:11" ht="21" customHeight="1" x14ac:dyDescent="0.4"/>
    <row r="44" spans="2:11" ht="21" customHeight="1" x14ac:dyDescent="0.4"/>
    <row r="45" spans="2:11" ht="21" customHeight="1" x14ac:dyDescent="0.4"/>
    <row r="46" spans="2:11" ht="21" customHeight="1" x14ac:dyDescent="0.4"/>
  </sheetData>
  <mergeCells count="45">
    <mergeCell ref="H30:J30"/>
    <mergeCell ref="E28:F28"/>
    <mergeCell ref="H28:J28"/>
    <mergeCell ref="E29:F29"/>
    <mergeCell ref="E7:G7"/>
    <mergeCell ref="D8:E8"/>
    <mergeCell ref="H29:J29"/>
    <mergeCell ref="E25:F25"/>
    <mergeCell ref="H25:J25"/>
    <mergeCell ref="E26:F26"/>
    <mergeCell ref="H26:J26"/>
    <mergeCell ref="E27:F27"/>
    <mergeCell ref="H27:J27"/>
    <mergeCell ref="E22:F22"/>
    <mergeCell ref="H22:J22"/>
    <mergeCell ref="E23:F23"/>
    <mergeCell ref="H23:J23"/>
    <mergeCell ref="E24:F24"/>
    <mergeCell ref="H24:J24"/>
    <mergeCell ref="E19:F19"/>
    <mergeCell ref="H19:J19"/>
    <mergeCell ref="E20:F20"/>
    <mergeCell ref="H20:J20"/>
    <mergeCell ref="E21:F21"/>
    <mergeCell ref="H21:J21"/>
    <mergeCell ref="H15:J15"/>
    <mergeCell ref="E16:F16"/>
    <mergeCell ref="H16:J16"/>
    <mergeCell ref="E17:F17"/>
    <mergeCell ref="H17:J17"/>
    <mergeCell ref="E18:F18"/>
    <mergeCell ref="H18:J18"/>
    <mergeCell ref="H11:J13"/>
    <mergeCell ref="C3:J3"/>
    <mergeCell ref="D6:H6"/>
    <mergeCell ref="E14:F14"/>
    <mergeCell ref="H14:J14"/>
    <mergeCell ref="C11:C13"/>
    <mergeCell ref="D11:D13"/>
    <mergeCell ref="E11:F11"/>
    <mergeCell ref="E12:F12"/>
    <mergeCell ref="E13:F13"/>
    <mergeCell ref="C30:D30"/>
    <mergeCell ref="E30:G30"/>
    <mergeCell ref="E15:F15"/>
  </mergeCells>
  <phoneticPr fontId="3"/>
  <pageMargins left="0.5" right="0.51" top="0.65" bottom="0.3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2024-03-08T08:15:08Z</cp:lastPrinted>
  <dcterms:created xsi:type="dcterms:W3CDTF">2024-03-08T06:58:59Z</dcterms:created>
  <dcterms:modified xsi:type="dcterms:W3CDTF">2024-03-08T08:15:31Z</dcterms:modified>
</cp:coreProperties>
</file>