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05" yWindow="2400" windowWidth="19320" windowHeight="7980" activeTab="1"/>
  </bookViews>
  <sheets>
    <sheet name="国府" sheetId="24" r:id="rId1"/>
    <sheet name="福部" sheetId="25" r:id="rId2"/>
    <sheet name="河原" sheetId="26" r:id="rId3"/>
    <sheet name="用瀬" sheetId="27" r:id="rId4"/>
    <sheet name="佐治" sheetId="28" r:id="rId5"/>
    <sheet name="気高" sheetId="29" r:id="rId6"/>
    <sheet name="鹿野" sheetId="31" r:id="rId7"/>
    <sheet name="青谷" sheetId="30" r:id="rId8"/>
    <sheet name="リスト" sheetId="23" r:id="rId9"/>
  </sheets>
  <definedNames>
    <definedName name="_xlnm.Print_Area" localSheetId="2">河原!$A$1:$AB$23</definedName>
    <definedName name="_xlnm.Print_Area" localSheetId="5">気高!$A$1:$AB$23</definedName>
    <definedName name="_xlnm.Print_Area" localSheetId="0">国府!$A$1:$AB$14</definedName>
    <definedName name="_xlnm.Print_Area" localSheetId="4">佐治!$A$1:$AB$21</definedName>
    <definedName name="_xlnm.Print_Area" localSheetId="6">鹿野!$A$1:$AB$18</definedName>
    <definedName name="_xlnm.Print_Area" localSheetId="7">青谷!$A$1:$AB$21</definedName>
    <definedName name="_xlnm.Print_Area" localSheetId="1">福部!$A$1:$AB$17</definedName>
    <definedName name="_xlnm.Print_Area" localSheetId="3">用瀬!$A$1:$AB$23</definedName>
    <definedName name="_xlnm.Print_Titles" localSheetId="2">河原!$1:$4</definedName>
    <definedName name="_xlnm.Print_Titles" localSheetId="5">気高!$1:$4</definedName>
    <definedName name="_xlnm.Print_Titles" localSheetId="0">国府!$1:$4</definedName>
    <definedName name="_xlnm.Print_Titles" localSheetId="4">佐治!$1:$4</definedName>
    <definedName name="_xlnm.Print_Titles" localSheetId="6">鹿野!$1:$4</definedName>
    <definedName name="_xlnm.Print_Titles" localSheetId="7">青谷!$1:$4</definedName>
    <definedName name="_xlnm.Print_Titles" localSheetId="1">福部!$1:$4</definedName>
    <definedName name="_xlnm.Print_Titles" localSheetId="3">用瀬!$1:$4</definedName>
  </definedNames>
  <calcPr calcId="145621"/>
</workbook>
</file>

<file path=xl/calcChain.xml><?xml version="1.0" encoding="utf-8"?>
<calcChain xmlns="http://schemas.openxmlformats.org/spreadsheetml/2006/main">
  <c r="H18" i="27" l="1"/>
  <c r="R12" i="27" l="1"/>
  <c r="N9" i="24" l="1"/>
  <c r="I9" i="24"/>
  <c r="N5" i="24"/>
  <c r="M5" i="24"/>
</calcChain>
</file>

<file path=xl/comments1.xml><?xml version="1.0" encoding="utf-8"?>
<comments xmlns="http://schemas.openxmlformats.org/spreadsheetml/2006/main">
  <authors>
    <author>鳥取市</author>
  </authors>
  <commentList>
    <comment ref="H10" authorId="0">
      <text>
        <r>
          <rPr>
            <sz val="11"/>
            <color indexed="81"/>
            <rFont val="ＭＳ Ｐゴシック"/>
            <family val="3"/>
            <charset val="128"/>
          </rPr>
          <t>小河内マドンナ隊補助金
（輝く中山間地域創出モデル事業）分のみ</t>
        </r>
      </text>
    </comment>
    <comment ref="M10" authorId="0">
      <text>
        <r>
          <rPr>
            <sz val="11"/>
            <color indexed="81"/>
            <rFont val="ＭＳ Ｐゴシック"/>
            <family val="3"/>
            <charset val="128"/>
          </rPr>
          <t>小河内マドンナ隊補助金
（輝く中山間地域創出モデル事業）分のみ</t>
        </r>
      </text>
    </comment>
  </commentList>
</comments>
</file>

<file path=xl/comments2.xml><?xml version="1.0" encoding="utf-8"?>
<comments xmlns="http://schemas.openxmlformats.org/spreadsheetml/2006/main">
  <authors>
    <author>鳥取市</author>
  </authors>
  <commentList>
    <comment ref="I5" authorId="0">
      <text>
        <r>
          <rPr>
            <sz val="10"/>
            <color indexed="81"/>
            <rFont val="ＭＳ Ｐゴシック"/>
            <family val="3"/>
            <charset val="128"/>
          </rPr>
          <t>生姜480
そば種子4
ソフト事業361</t>
        </r>
        <r>
          <rPr>
            <sz val="9"/>
            <color indexed="81"/>
            <rFont val="ＭＳ Ｐゴシック"/>
            <family val="3"/>
            <charset val="128"/>
          </rPr>
          <t xml:space="preserve">
</t>
        </r>
      </text>
    </comment>
    <comment ref="H6" authorId="0">
      <text>
        <r>
          <rPr>
            <sz val="9"/>
            <color indexed="81"/>
            <rFont val="ＭＳ Ｐゴシック"/>
            <family val="3"/>
            <charset val="128"/>
          </rPr>
          <t>・アドバイザー旅費23,600円
・地鶏メニュー原材料　20,000</t>
        </r>
      </text>
    </comment>
  </commentList>
</comments>
</file>

<file path=xl/sharedStrings.xml><?xml version="1.0" encoding="utf-8"?>
<sst xmlns="http://schemas.openxmlformats.org/spreadsheetml/2006/main" count="1647" uniqueCount="923">
  <si>
    <t>短期</t>
  </si>
  <si>
    <t>中期</t>
  </si>
  <si>
    <t>長期</t>
  </si>
  <si>
    <t>実施内容</t>
  </si>
  <si>
    <t>担当課</t>
  </si>
  <si>
    <t>関係課
関係団体等</t>
    <phoneticPr fontId="1"/>
  </si>
  <si>
    <t>予算額
（千円）</t>
    <rPh sb="5" eb="7">
      <t>センエン</t>
    </rPh>
    <phoneticPr fontId="1"/>
  </si>
  <si>
    <t>特産品、取組組織の現状把握</t>
    <rPh sb="0" eb="3">
      <t>トクサンヒン</t>
    </rPh>
    <rPh sb="4" eb="5">
      <t>ト</t>
    </rPh>
    <rPh sb="5" eb="6">
      <t>クミ</t>
    </rPh>
    <rPh sb="6" eb="8">
      <t>ソシキ</t>
    </rPh>
    <rPh sb="9" eb="11">
      <t>ゲンジョウ</t>
    </rPh>
    <rPh sb="11" eb="13">
      <t>ハアク</t>
    </rPh>
    <phoneticPr fontId="1"/>
  </si>
  <si>
    <t>旧庁舎解体後の利活用検討</t>
    <rPh sb="0" eb="1">
      <t>キュウ</t>
    </rPh>
    <rPh sb="1" eb="3">
      <t>チョウシャ</t>
    </rPh>
    <rPh sb="3" eb="6">
      <t>カイタイゴ</t>
    </rPh>
    <rPh sb="7" eb="10">
      <t>リカツヨウ</t>
    </rPh>
    <rPh sb="10" eb="12">
      <t>ケントウ</t>
    </rPh>
    <phoneticPr fontId="1"/>
  </si>
  <si>
    <t>美しい郷土を築く</t>
    <rPh sb="0" eb="1">
      <t>ウツク</t>
    </rPh>
    <rPh sb="3" eb="5">
      <t>キョウド</t>
    </rPh>
    <rPh sb="6" eb="7">
      <t>キズ</t>
    </rPh>
    <phoneticPr fontId="1"/>
  </si>
  <si>
    <t>監視員の設置</t>
    <rPh sb="0" eb="3">
      <t>カンシイン</t>
    </rPh>
    <rPh sb="4" eb="6">
      <t>セッチ</t>
    </rPh>
    <phoneticPr fontId="1"/>
  </si>
  <si>
    <t>合併地域推進事業
（環境ボランティアの活動支援事業）</t>
    <rPh sb="0" eb="2">
      <t>ガッペイ</t>
    </rPh>
    <rPh sb="2" eb="4">
      <t>チイキ</t>
    </rPh>
    <rPh sb="4" eb="6">
      <t>スイシン</t>
    </rPh>
    <rPh sb="6" eb="8">
      <t>ジギョウ</t>
    </rPh>
    <rPh sb="10" eb="12">
      <t>カンキョウ</t>
    </rPh>
    <rPh sb="19" eb="21">
      <t>カツドウ</t>
    </rPh>
    <rPh sb="21" eb="23">
      <t>シエン</t>
    </rPh>
    <rPh sb="23" eb="25">
      <t>ジギョウ</t>
    </rPh>
    <phoneticPr fontId="1"/>
  </si>
  <si>
    <t>新たな担い手、集落営農法人育成について検討、就農舎事業委託、活動支援</t>
    <rPh sb="0" eb="1">
      <t>アラ</t>
    </rPh>
    <rPh sb="3" eb="4">
      <t>ニナ</t>
    </rPh>
    <rPh sb="5" eb="6">
      <t>テ</t>
    </rPh>
    <rPh sb="7" eb="9">
      <t>シュウラク</t>
    </rPh>
    <rPh sb="9" eb="11">
      <t>エイノウ</t>
    </rPh>
    <rPh sb="11" eb="13">
      <t>ホウジン</t>
    </rPh>
    <rPh sb="13" eb="15">
      <t>イクセイ</t>
    </rPh>
    <rPh sb="19" eb="21">
      <t>ケントウ</t>
    </rPh>
    <phoneticPr fontId="1"/>
  </si>
  <si>
    <t>推進期間</t>
    <rPh sb="0" eb="2">
      <t>スイシン</t>
    </rPh>
    <rPh sb="2" eb="4">
      <t>キカン</t>
    </rPh>
    <phoneticPr fontId="1"/>
  </si>
  <si>
    <t>～３１年度</t>
    <rPh sb="3" eb="4">
      <t>ネン</t>
    </rPh>
    <rPh sb="4" eb="5">
      <t>ド</t>
    </rPh>
    <phoneticPr fontId="1"/>
  </si>
  <si>
    <t>～３５年度</t>
    <rPh sb="3" eb="4">
      <t>ネン</t>
    </rPh>
    <rPh sb="4" eb="5">
      <t>ド</t>
    </rPh>
    <phoneticPr fontId="1"/>
  </si>
  <si>
    <t>国府町総合支所</t>
    <rPh sb="0" eb="2">
      <t>コクフ</t>
    </rPh>
    <rPh sb="2" eb="3">
      <t>マチ</t>
    </rPh>
    <rPh sb="3" eb="5">
      <t>ソウゴウ</t>
    </rPh>
    <rPh sb="5" eb="7">
      <t>シショ</t>
    </rPh>
    <phoneticPr fontId="1"/>
  </si>
  <si>
    <t>観光ルート設定、ルート沿線の観光スポット等の整備について検討</t>
    <rPh sb="11" eb="13">
      <t>エンセン</t>
    </rPh>
    <rPh sb="14" eb="16">
      <t>カンコウ</t>
    </rPh>
    <rPh sb="20" eb="21">
      <t>トウ</t>
    </rPh>
    <rPh sb="22" eb="24">
      <t>セイビ</t>
    </rPh>
    <rPh sb="28" eb="30">
      <t>ケントウ</t>
    </rPh>
    <phoneticPr fontId="1"/>
  </si>
  <si>
    <t>〇伝統芸能や文化歴史遺産の継承
〇地域イベントの見直しによる効果的な実施を図る</t>
    <rPh sb="1" eb="3">
      <t>デントウ</t>
    </rPh>
    <rPh sb="3" eb="5">
      <t>ゲイノウ</t>
    </rPh>
    <rPh sb="6" eb="8">
      <t>ブンカ</t>
    </rPh>
    <rPh sb="8" eb="10">
      <t>レキシ</t>
    </rPh>
    <rPh sb="10" eb="12">
      <t>イサン</t>
    </rPh>
    <rPh sb="13" eb="15">
      <t>ケイショウ</t>
    </rPh>
    <rPh sb="17" eb="19">
      <t>チイキ</t>
    </rPh>
    <rPh sb="24" eb="26">
      <t>ミナオ</t>
    </rPh>
    <rPh sb="30" eb="33">
      <t>コウカテキ</t>
    </rPh>
    <rPh sb="34" eb="36">
      <t>ジッシ</t>
    </rPh>
    <rPh sb="37" eb="38">
      <t>ハカ</t>
    </rPh>
    <phoneticPr fontId="1"/>
  </si>
  <si>
    <t>〇旧国府町総合支所の解体撤去、解体後の利活用検討
〇旧成器・大茅小学校の有効利用</t>
    <rPh sb="10" eb="12">
      <t>カイタイ</t>
    </rPh>
    <rPh sb="12" eb="14">
      <t>テッキョ</t>
    </rPh>
    <rPh sb="15" eb="18">
      <t>カイタイゴ</t>
    </rPh>
    <rPh sb="19" eb="22">
      <t>リカツヨウ</t>
    </rPh>
    <rPh sb="22" eb="24">
      <t>ケントウ</t>
    </rPh>
    <phoneticPr fontId="1"/>
  </si>
  <si>
    <t>〇旧庁舎跡地の利活用</t>
    <rPh sb="1" eb="4">
      <t>キュウチョウシャ</t>
    </rPh>
    <rPh sb="4" eb="6">
      <t>アトチ</t>
    </rPh>
    <rPh sb="7" eb="10">
      <t>リカツヨウ</t>
    </rPh>
    <phoneticPr fontId="1"/>
  </si>
  <si>
    <t>〇空き家情報の収集
〇地域おこし協力隊の配置</t>
    <rPh sb="11" eb="13">
      <t>チイキ</t>
    </rPh>
    <rPh sb="16" eb="19">
      <t>キョウリョクタイ</t>
    </rPh>
    <rPh sb="20" eb="22">
      <t>ハイチ</t>
    </rPh>
    <phoneticPr fontId="1"/>
  </si>
  <si>
    <t>〇ＵＪＩターンの促進</t>
    <rPh sb="8" eb="10">
      <t>ソクシン</t>
    </rPh>
    <phoneticPr fontId="1"/>
  </si>
  <si>
    <t>〇認定農業者・集落営農組織等への農地集約への支援</t>
    <rPh sb="1" eb="3">
      <t>ニンテイ</t>
    </rPh>
    <rPh sb="3" eb="6">
      <t>ノウギョウシャ</t>
    </rPh>
    <rPh sb="7" eb="9">
      <t>シュウラク</t>
    </rPh>
    <rPh sb="9" eb="11">
      <t>エイノウ</t>
    </rPh>
    <rPh sb="11" eb="13">
      <t>ソシキ</t>
    </rPh>
    <rPh sb="13" eb="14">
      <t>トウ</t>
    </rPh>
    <rPh sb="16" eb="18">
      <t>ノウチ</t>
    </rPh>
    <rPh sb="18" eb="20">
      <t>シュウヤク</t>
    </rPh>
    <rPh sb="22" eb="24">
      <t>シエン</t>
    </rPh>
    <phoneticPr fontId="1"/>
  </si>
  <si>
    <t>〇左記に加え経営の安定に向けた支援</t>
    <rPh sb="1" eb="3">
      <t>サキ</t>
    </rPh>
    <rPh sb="4" eb="5">
      <t>クワ</t>
    </rPh>
    <rPh sb="6" eb="8">
      <t>ケイエイ</t>
    </rPh>
    <rPh sb="9" eb="11">
      <t>アンテイ</t>
    </rPh>
    <rPh sb="12" eb="13">
      <t>ム</t>
    </rPh>
    <rPh sb="15" eb="17">
      <t>シエン</t>
    </rPh>
    <phoneticPr fontId="1"/>
  </si>
  <si>
    <t>〇新規就農者育成、定住支援
〇ふるさと就農舎等による研修・現地への入植支援</t>
    <rPh sb="19" eb="21">
      <t>シュウノウ</t>
    </rPh>
    <rPh sb="21" eb="22">
      <t>シャ</t>
    </rPh>
    <rPh sb="22" eb="23">
      <t>トウ</t>
    </rPh>
    <rPh sb="26" eb="28">
      <t>ケンシュウ</t>
    </rPh>
    <rPh sb="29" eb="31">
      <t>ゲンチ</t>
    </rPh>
    <rPh sb="33" eb="35">
      <t>ニュウショク</t>
    </rPh>
    <rPh sb="35" eb="37">
      <t>シエン</t>
    </rPh>
    <phoneticPr fontId="1"/>
  </si>
  <si>
    <t>①山間地における農業施設の維持管理と農地保全を図る。
②農業振興を図るための若い担い手育成、新規就農者定住支援を行う。</t>
    <rPh sb="1" eb="3">
      <t>サンカン</t>
    </rPh>
    <rPh sb="3" eb="4">
      <t>チ</t>
    </rPh>
    <rPh sb="8" eb="10">
      <t>ノウギョウ</t>
    </rPh>
    <rPh sb="10" eb="12">
      <t>シセツ</t>
    </rPh>
    <rPh sb="13" eb="15">
      <t>イジ</t>
    </rPh>
    <rPh sb="15" eb="17">
      <t>カンリ</t>
    </rPh>
    <rPh sb="18" eb="20">
      <t>ノウチ</t>
    </rPh>
    <rPh sb="20" eb="22">
      <t>ホゼン</t>
    </rPh>
    <rPh sb="23" eb="24">
      <t>ハカ</t>
    </rPh>
    <rPh sb="29" eb="31">
      <t>ノウギョウ</t>
    </rPh>
    <rPh sb="31" eb="33">
      <t>シンコウ</t>
    </rPh>
    <rPh sb="34" eb="35">
      <t>ハカ</t>
    </rPh>
    <rPh sb="39" eb="40">
      <t>ワカ</t>
    </rPh>
    <rPh sb="41" eb="42">
      <t>ニナ</t>
    </rPh>
    <rPh sb="43" eb="44">
      <t>テ</t>
    </rPh>
    <rPh sb="44" eb="46">
      <t>イクセイ</t>
    </rPh>
    <rPh sb="47" eb="49">
      <t>シンキ</t>
    </rPh>
    <rPh sb="49" eb="51">
      <t>シュウノウ</t>
    </rPh>
    <rPh sb="51" eb="52">
      <t>シャ</t>
    </rPh>
    <rPh sb="52" eb="54">
      <t>テイジュウ</t>
    </rPh>
    <rPh sb="54" eb="56">
      <t>シエン</t>
    </rPh>
    <rPh sb="57" eb="58">
      <t>オコナ</t>
    </rPh>
    <phoneticPr fontId="1"/>
  </si>
  <si>
    <t>〇殿ダム活性化組織体制整備と殿ダム水源地域ビジョンアクションプランの推進</t>
    <rPh sb="1" eb="2">
      <t>トノ</t>
    </rPh>
    <rPh sb="4" eb="7">
      <t>カッセイカ</t>
    </rPh>
    <rPh sb="7" eb="9">
      <t>ソシキ</t>
    </rPh>
    <rPh sb="9" eb="11">
      <t>タイセイ</t>
    </rPh>
    <rPh sb="11" eb="13">
      <t>セイビ</t>
    </rPh>
    <rPh sb="14" eb="15">
      <t>トノ</t>
    </rPh>
    <rPh sb="17" eb="19">
      <t>スイゲン</t>
    </rPh>
    <rPh sb="19" eb="21">
      <t>チイキ</t>
    </rPh>
    <rPh sb="34" eb="36">
      <t>スイシン</t>
    </rPh>
    <phoneticPr fontId="1"/>
  </si>
  <si>
    <t>〇既存特産品の販路拡大と製造～販売体制の整備</t>
    <rPh sb="1" eb="3">
      <t>キゾン</t>
    </rPh>
    <rPh sb="3" eb="6">
      <t>トクサンヒン</t>
    </rPh>
    <rPh sb="7" eb="9">
      <t>ハンロ</t>
    </rPh>
    <rPh sb="9" eb="11">
      <t>カクダイ</t>
    </rPh>
    <phoneticPr fontId="1"/>
  </si>
  <si>
    <t>〇新たな観光スポットの整備
〇ジオパークエリア等広域連携による情報発信
〇ジオパーク関連観光ボランティアの育成</t>
    <rPh sb="1" eb="2">
      <t>アラ</t>
    </rPh>
    <rPh sb="4" eb="6">
      <t>カンコウ</t>
    </rPh>
    <rPh sb="11" eb="13">
      <t>セイビ</t>
    </rPh>
    <rPh sb="23" eb="24">
      <t>トウ</t>
    </rPh>
    <rPh sb="24" eb="26">
      <t>コウイキ</t>
    </rPh>
    <rPh sb="26" eb="28">
      <t>レンケイ</t>
    </rPh>
    <rPh sb="31" eb="33">
      <t>ジョウホウ</t>
    </rPh>
    <rPh sb="33" eb="35">
      <t>ハッシン</t>
    </rPh>
    <phoneticPr fontId="1"/>
  </si>
  <si>
    <t>〇殿ダム水源地域ビジョン中期ビジョン施策の推進</t>
    <rPh sb="1" eb="2">
      <t>トノ</t>
    </rPh>
    <rPh sb="4" eb="6">
      <t>スイゲン</t>
    </rPh>
    <rPh sb="6" eb="8">
      <t>チイキ</t>
    </rPh>
    <rPh sb="12" eb="14">
      <t>チュウキ</t>
    </rPh>
    <rPh sb="18" eb="20">
      <t>シサク</t>
    </rPh>
    <rPh sb="21" eb="23">
      <t>スイシン</t>
    </rPh>
    <phoneticPr fontId="1"/>
  </si>
  <si>
    <t>〇特産品グループ育成支援</t>
    <rPh sb="1" eb="4">
      <t>トクサンヒン</t>
    </rPh>
    <rPh sb="8" eb="10">
      <t>イクセイ</t>
    </rPh>
    <rPh sb="10" eb="12">
      <t>シエン</t>
    </rPh>
    <phoneticPr fontId="1"/>
  </si>
  <si>
    <t>〇市内他地域との連携による観光商品の造成
〇観光ボランティア組織の育成</t>
    <rPh sb="1" eb="3">
      <t>シナイ</t>
    </rPh>
    <rPh sb="3" eb="6">
      <t>タチイキ</t>
    </rPh>
    <rPh sb="8" eb="10">
      <t>レンケイ</t>
    </rPh>
    <rPh sb="13" eb="15">
      <t>カンコウ</t>
    </rPh>
    <rPh sb="15" eb="17">
      <t>ショウヒン</t>
    </rPh>
    <rPh sb="18" eb="20">
      <t>ゾウセイ</t>
    </rPh>
    <phoneticPr fontId="1"/>
  </si>
  <si>
    <t>〇殿ダム水源地域ビジョン長期ビジョン施策の推進</t>
    <rPh sb="1" eb="2">
      <t>トノ</t>
    </rPh>
    <rPh sb="4" eb="6">
      <t>スイゲン</t>
    </rPh>
    <rPh sb="6" eb="8">
      <t>チイキ</t>
    </rPh>
    <rPh sb="12" eb="14">
      <t>チョウキ</t>
    </rPh>
    <rPh sb="18" eb="20">
      <t>シサク</t>
    </rPh>
    <rPh sb="21" eb="23">
      <t>スイシン</t>
    </rPh>
    <phoneticPr fontId="1"/>
  </si>
  <si>
    <t>〇新たな特産品の開発</t>
    <rPh sb="1" eb="2">
      <t>アラ</t>
    </rPh>
    <rPh sb="4" eb="7">
      <t>トクサンヒン</t>
    </rPh>
    <rPh sb="8" eb="10">
      <t>カイハツ</t>
    </rPh>
    <phoneticPr fontId="1"/>
  </si>
  <si>
    <t>自治会と本市が連携して、自治組織の強化と活性化を図る。
特に、山間地における過疎化の歯止めを図る。</t>
    <rPh sb="0" eb="3">
      <t>ジチカイ</t>
    </rPh>
    <rPh sb="7" eb="9">
      <t>レンケイ</t>
    </rPh>
    <rPh sb="28" eb="29">
      <t>トク</t>
    </rPh>
    <phoneticPr fontId="1"/>
  </si>
  <si>
    <t>〇環境ボランティアの活動支援</t>
    <rPh sb="1" eb="3">
      <t>カンキョウ</t>
    </rPh>
    <phoneticPr fontId="1"/>
  </si>
  <si>
    <t>〇パトロールの強化
〇看板・監視カメラ等の設置
〇広報活動
〇関係個所の水質検査</t>
    <rPh sb="7" eb="9">
      <t>キョウカ</t>
    </rPh>
    <rPh sb="11" eb="13">
      <t>カンバン</t>
    </rPh>
    <rPh sb="25" eb="27">
      <t>コウホウ</t>
    </rPh>
    <rPh sb="27" eb="29">
      <t>カツドウ</t>
    </rPh>
    <phoneticPr fontId="1"/>
  </si>
  <si>
    <t>～２９年度</t>
    <rPh sb="3" eb="4">
      <t>ネン</t>
    </rPh>
    <rPh sb="4" eb="5">
      <t>ド</t>
    </rPh>
    <phoneticPr fontId="1"/>
  </si>
  <si>
    <t>〇人・農地プラン作成に取り組む集落の掘り起し</t>
    <rPh sb="1" eb="2">
      <t>ヒト</t>
    </rPh>
    <rPh sb="3" eb="4">
      <t>ノウ</t>
    </rPh>
    <rPh sb="4" eb="5">
      <t>チ</t>
    </rPh>
    <rPh sb="8" eb="10">
      <t>サクセイ</t>
    </rPh>
    <rPh sb="11" eb="12">
      <t>ト</t>
    </rPh>
    <rPh sb="13" eb="14">
      <t>ク</t>
    </rPh>
    <rPh sb="15" eb="17">
      <t>シュウラク</t>
    </rPh>
    <rPh sb="18" eb="19">
      <t>ホ</t>
    </rPh>
    <rPh sb="20" eb="21">
      <t>オコ</t>
    </rPh>
    <phoneticPr fontId="1"/>
  </si>
  <si>
    <t>〇人・農地プラン作成支援
〇認定農業者・集落営農組織等への農地集約検討</t>
    <rPh sb="1" eb="2">
      <t>ヒト</t>
    </rPh>
    <rPh sb="3" eb="4">
      <t>ノウ</t>
    </rPh>
    <rPh sb="4" eb="5">
      <t>チ</t>
    </rPh>
    <rPh sb="8" eb="10">
      <t>サクセイ</t>
    </rPh>
    <rPh sb="10" eb="12">
      <t>シエン</t>
    </rPh>
    <rPh sb="14" eb="16">
      <t>ニンテイ</t>
    </rPh>
    <rPh sb="16" eb="19">
      <t>ノウギョウシャ</t>
    </rPh>
    <rPh sb="20" eb="22">
      <t>シュウラク</t>
    </rPh>
    <rPh sb="22" eb="24">
      <t>エイノウ</t>
    </rPh>
    <rPh sb="24" eb="26">
      <t>ソシキ</t>
    </rPh>
    <rPh sb="26" eb="27">
      <t>トウ</t>
    </rPh>
    <rPh sb="29" eb="31">
      <t>ノウチ</t>
    </rPh>
    <rPh sb="31" eb="33">
      <t>シュウヤク</t>
    </rPh>
    <rPh sb="33" eb="35">
      <t>ケントウ</t>
    </rPh>
    <phoneticPr fontId="1"/>
  </si>
  <si>
    <t>殿ダムを活かした観光振興
【環境保全活動の推進】
【ビジットとっとりの展開】</t>
    <rPh sb="0" eb="1">
      <t>トノ</t>
    </rPh>
    <rPh sb="4" eb="5">
      <t>イ</t>
    </rPh>
    <rPh sb="8" eb="10">
      <t>カンコウ</t>
    </rPh>
    <rPh sb="10" eb="12">
      <t>シンコウ</t>
    </rPh>
    <phoneticPr fontId="1"/>
  </si>
  <si>
    <t>新たな特産品開発
【農林水産業の振興】</t>
    <rPh sb="0" eb="1">
      <t>アラ</t>
    </rPh>
    <rPh sb="3" eb="6">
      <t>トクサンヒン</t>
    </rPh>
    <rPh sb="6" eb="8">
      <t>カイハツ</t>
    </rPh>
    <phoneticPr fontId="1"/>
  </si>
  <si>
    <t>山間地の地域活性化・定住促進
【移住・定住の促進】</t>
    <rPh sb="0" eb="2">
      <t>サンカン</t>
    </rPh>
    <rPh sb="2" eb="3">
      <t>チ</t>
    </rPh>
    <rPh sb="4" eb="6">
      <t>チイキ</t>
    </rPh>
    <rPh sb="6" eb="9">
      <t>カッセイカ</t>
    </rPh>
    <rPh sb="10" eb="12">
      <t>テイジュウ</t>
    </rPh>
    <rPh sb="12" eb="14">
      <t>ソクシン</t>
    </rPh>
    <phoneticPr fontId="1"/>
  </si>
  <si>
    <t>因幡の傘踊り・麒麟獅子舞などの伝統芸能や、貴重な文化・歴史遺産の着実な継承
【文化芸術の振興】</t>
    <rPh sb="0" eb="2">
      <t>イナバ</t>
    </rPh>
    <rPh sb="3" eb="4">
      <t>カサ</t>
    </rPh>
    <rPh sb="4" eb="5">
      <t>オド</t>
    </rPh>
    <rPh sb="7" eb="9">
      <t>キリン</t>
    </rPh>
    <rPh sb="9" eb="11">
      <t>シシ</t>
    </rPh>
    <rPh sb="11" eb="12">
      <t>マイ</t>
    </rPh>
    <rPh sb="15" eb="17">
      <t>デントウ</t>
    </rPh>
    <rPh sb="17" eb="19">
      <t>ゲイノウ</t>
    </rPh>
    <rPh sb="21" eb="23">
      <t>キチョウ</t>
    </rPh>
    <rPh sb="24" eb="26">
      <t>ブンカ</t>
    </rPh>
    <rPh sb="27" eb="29">
      <t>レキシ</t>
    </rPh>
    <rPh sb="29" eb="31">
      <t>イサン</t>
    </rPh>
    <rPh sb="32" eb="34">
      <t>チャクジツ</t>
    </rPh>
    <rPh sb="35" eb="37">
      <t>ケイショウ</t>
    </rPh>
    <phoneticPr fontId="1"/>
  </si>
  <si>
    <t>河川改修や内水排除施設の整備など治水対策の促進を図り、浸水被害のない安全で安心な暮らしの確保に努める。</t>
    <rPh sb="0" eb="2">
      <t>カセン</t>
    </rPh>
    <rPh sb="2" eb="4">
      <t>カイシュウ</t>
    </rPh>
    <rPh sb="5" eb="7">
      <t>ナイスイ</t>
    </rPh>
    <rPh sb="7" eb="9">
      <t>ハイジョ</t>
    </rPh>
    <rPh sb="9" eb="11">
      <t>シセツ</t>
    </rPh>
    <rPh sb="12" eb="14">
      <t>セイビ</t>
    </rPh>
    <rPh sb="16" eb="18">
      <t>チスイ</t>
    </rPh>
    <rPh sb="18" eb="20">
      <t>タイサク</t>
    </rPh>
    <rPh sb="21" eb="23">
      <t>ソクシン</t>
    </rPh>
    <rPh sb="24" eb="25">
      <t>ハカ</t>
    </rPh>
    <rPh sb="27" eb="29">
      <t>シンスイ</t>
    </rPh>
    <rPh sb="29" eb="31">
      <t>ヒガイ</t>
    </rPh>
    <rPh sb="34" eb="36">
      <t>アンゼン</t>
    </rPh>
    <rPh sb="37" eb="39">
      <t>アンシン</t>
    </rPh>
    <rPh sb="40" eb="41">
      <t>ク</t>
    </rPh>
    <rPh sb="44" eb="46">
      <t>カクホ</t>
    </rPh>
    <rPh sb="47" eb="48">
      <t>ツト</t>
    </rPh>
    <phoneticPr fontId="1"/>
  </si>
  <si>
    <t>治水対策を図り、安全で安心な暮らしを確保する
【生活基盤の充実】</t>
    <rPh sb="0" eb="2">
      <t>チスイ</t>
    </rPh>
    <rPh sb="2" eb="4">
      <t>タイサク</t>
    </rPh>
    <rPh sb="5" eb="6">
      <t>ハカ</t>
    </rPh>
    <rPh sb="8" eb="10">
      <t>アンゼン</t>
    </rPh>
    <rPh sb="11" eb="13">
      <t>アンシン</t>
    </rPh>
    <rPh sb="14" eb="15">
      <t>ク</t>
    </rPh>
    <rPh sb="18" eb="20">
      <t>カクホ</t>
    </rPh>
    <phoneticPr fontId="1"/>
  </si>
  <si>
    <t>〇塩見川河川改修事業の実施計画区間の早期完成</t>
    <rPh sb="1" eb="3">
      <t>シオミ</t>
    </rPh>
    <rPh sb="3" eb="4">
      <t>カワ</t>
    </rPh>
    <rPh sb="4" eb="6">
      <t>カセン</t>
    </rPh>
    <rPh sb="6" eb="8">
      <t>カイシュウ</t>
    </rPh>
    <rPh sb="8" eb="10">
      <t>ジギョウ</t>
    </rPh>
    <rPh sb="11" eb="13">
      <t>ジッシ</t>
    </rPh>
    <rPh sb="13" eb="15">
      <t>ケイカク</t>
    </rPh>
    <rPh sb="15" eb="17">
      <t>クカン</t>
    </rPh>
    <rPh sb="18" eb="20">
      <t>ソウキ</t>
    </rPh>
    <rPh sb="20" eb="22">
      <t>カンセイ</t>
    </rPh>
    <phoneticPr fontId="1"/>
  </si>
  <si>
    <t>〇未着手区間の実施計画策定と整備促進</t>
    <rPh sb="1" eb="2">
      <t>ミ</t>
    </rPh>
    <rPh sb="2" eb="4">
      <t>チャクシュ</t>
    </rPh>
    <rPh sb="4" eb="6">
      <t>クカン</t>
    </rPh>
    <rPh sb="7" eb="9">
      <t>ジッシ</t>
    </rPh>
    <rPh sb="9" eb="11">
      <t>ケイカク</t>
    </rPh>
    <rPh sb="11" eb="13">
      <t>サクテイ</t>
    </rPh>
    <rPh sb="14" eb="16">
      <t>セイビ</t>
    </rPh>
    <rPh sb="16" eb="18">
      <t>ソクシン</t>
    </rPh>
    <phoneticPr fontId="1"/>
  </si>
  <si>
    <t>〇事業全体の整備促進と早期完了</t>
    <rPh sb="1" eb="3">
      <t>ジギョウ</t>
    </rPh>
    <rPh sb="3" eb="5">
      <t>ゼンタイ</t>
    </rPh>
    <rPh sb="6" eb="8">
      <t>セイビ</t>
    </rPh>
    <rPh sb="8" eb="10">
      <t>ソクシン</t>
    </rPh>
    <rPh sb="11" eb="13">
      <t>ソウキ</t>
    </rPh>
    <rPh sb="13" eb="15">
      <t>カンリョウ</t>
    </rPh>
    <phoneticPr fontId="1"/>
  </si>
  <si>
    <t>〇排水ポンプ車操作者の人材育成</t>
    <rPh sb="1" eb="3">
      <t>ハイスイ</t>
    </rPh>
    <rPh sb="6" eb="7">
      <t>シャ</t>
    </rPh>
    <rPh sb="7" eb="9">
      <t>ソウサ</t>
    </rPh>
    <rPh sb="9" eb="10">
      <t>シャ</t>
    </rPh>
    <rPh sb="11" eb="13">
      <t>ジンザイ</t>
    </rPh>
    <rPh sb="13" eb="15">
      <t>イクセイ</t>
    </rPh>
    <phoneticPr fontId="1"/>
  </si>
  <si>
    <t>〇塩見川河川改修工事の整備状況に併せ、ポンプ車設置場所を整備</t>
    <rPh sb="1" eb="3">
      <t>シオミ</t>
    </rPh>
    <rPh sb="3" eb="4">
      <t>カワ</t>
    </rPh>
    <rPh sb="8" eb="10">
      <t>コウジ</t>
    </rPh>
    <rPh sb="11" eb="13">
      <t>セイビ</t>
    </rPh>
    <rPh sb="13" eb="15">
      <t>ジョウキョウ</t>
    </rPh>
    <rPh sb="22" eb="23">
      <t>シャ</t>
    </rPh>
    <rPh sb="23" eb="25">
      <t>セッチ</t>
    </rPh>
    <rPh sb="25" eb="27">
      <t>バショ</t>
    </rPh>
    <rPh sb="28" eb="30">
      <t>セイビ</t>
    </rPh>
    <phoneticPr fontId="1"/>
  </si>
  <si>
    <t>〇内水排除に関する基本計画と実施計画を策定</t>
    <rPh sb="1" eb="3">
      <t>ナイスイ</t>
    </rPh>
    <rPh sb="3" eb="5">
      <t>ハイジョ</t>
    </rPh>
    <rPh sb="6" eb="7">
      <t>カン</t>
    </rPh>
    <rPh sb="9" eb="11">
      <t>キホン</t>
    </rPh>
    <rPh sb="11" eb="13">
      <t>ケイカク</t>
    </rPh>
    <rPh sb="14" eb="16">
      <t>ジッシ</t>
    </rPh>
    <rPh sb="16" eb="18">
      <t>ケイカク</t>
    </rPh>
    <rPh sb="19" eb="21">
      <t>サクテイ</t>
    </rPh>
    <phoneticPr fontId="1"/>
  </si>
  <si>
    <t>〇塩見川河川改修事業の整備状況に併せ、内水排除施設を整備</t>
    <rPh sb="1" eb="3">
      <t>シオミ</t>
    </rPh>
    <rPh sb="3" eb="4">
      <t>カワ</t>
    </rPh>
    <rPh sb="4" eb="6">
      <t>カセン</t>
    </rPh>
    <rPh sb="6" eb="8">
      <t>カイシュウ</t>
    </rPh>
    <rPh sb="8" eb="10">
      <t>ジギョウ</t>
    </rPh>
    <rPh sb="11" eb="13">
      <t>セイビ</t>
    </rPh>
    <rPh sb="13" eb="15">
      <t>ジョウキョウ</t>
    </rPh>
    <rPh sb="16" eb="17">
      <t>アワ</t>
    </rPh>
    <rPh sb="19" eb="21">
      <t>ナイスイ</t>
    </rPh>
    <rPh sb="21" eb="23">
      <t>ハイジョ</t>
    </rPh>
    <rPh sb="23" eb="25">
      <t>シセツ</t>
    </rPh>
    <rPh sb="26" eb="28">
      <t>セイビ</t>
    </rPh>
    <phoneticPr fontId="1"/>
  </si>
  <si>
    <t>鳥取砂丘を中心にジオエリアを観光資源として活用し、今までの観光農業を魅力的に発展させながら、農産物加工など新たな観光の創設し、特色を活かした地域情報を全国発信する。</t>
    <rPh sb="0" eb="2">
      <t>トットリ</t>
    </rPh>
    <rPh sb="2" eb="4">
      <t>サキュウ</t>
    </rPh>
    <rPh sb="5" eb="7">
      <t>チュウシン</t>
    </rPh>
    <rPh sb="14" eb="16">
      <t>カンコウ</t>
    </rPh>
    <rPh sb="16" eb="18">
      <t>シゲン</t>
    </rPh>
    <rPh sb="21" eb="23">
      <t>カツヨウ</t>
    </rPh>
    <rPh sb="25" eb="26">
      <t>イマ</t>
    </rPh>
    <rPh sb="29" eb="31">
      <t>カンコウ</t>
    </rPh>
    <rPh sb="31" eb="33">
      <t>ノウギョウ</t>
    </rPh>
    <rPh sb="34" eb="37">
      <t>ミリョクテキ</t>
    </rPh>
    <rPh sb="38" eb="40">
      <t>ハッテン</t>
    </rPh>
    <rPh sb="46" eb="49">
      <t>ノウサンブツ</t>
    </rPh>
    <rPh sb="49" eb="51">
      <t>カコウ</t>
    </rPh>
    <rPh sb="53" eb="54">
      <t>アラ</t>
    </rPh>
    <rPh sb="56" eb="58">
      <t>カンコウ</t>
    </rPh>
    <rPh sb="59" eb="61">
      <t>ソウセツ</t>
    </rPh>
    <rPh sb="63" eb="65">
      <t>トクショク</t>
    </rPh>
    <rPh sb="66" eb="67">
      <t>イ</t>
    </rPh>
    <rPh sb="70" eb="72">
      <t>チイキ</t>
    </rPh>
    <rPh sb="72" eb="74">
      <t>ジョウホウ</t>
    </rPh>
    <rPh sb="75" eb="77">
      <t>ゼンコク</t>
    </rPh>
    <rPh sb="77" eb="79">
      <t>ハッシン</t>
    </rPh>
    <phoneticPr fontId="1"/>
  </si>
  <si>
    <t>ジオサイトを有効活用する
【ビジットとっとりの展開】</t>
    <rPh sb="6" eb="8">
      <t>ユウコウ</t>
    </rPh>
    <rPh sb="8" eb="10">
      <t>カツヨウ</t>
    </rPh>
    <phoneticPr fontId="1"/>
  </si>
  <si>
    <t>近隣ジオサイトと連携した新たな観光ルートを検討</t>
    <rPh sb="0" eb="2">
      <t>キンリン</t>
    </rPh>
    <rPh sb="8" eb="10">
      <t>レンケイ</t>
    </rPh>
    <rPh sb="12" eb="13">
      <t>アラ</t>
    </rPh>
    <rPh sb="15" eb="17">
      <t>カンコウ</t>
    </rPh>
    <rPh sb="21" eb="23">
      <t>ケントウ</t>
    </rPh>
    <phoneticPr fontId="1"/>
  </si>
  <si>
    <t>福部町総合支所</t>
    <rPh sb="0" eb="3">
      <t>フクベチョウ</t>
    </rPh>
    <rPh sb="3" eb="5">
      <t>ソウゴウ</t>
    </rPh>
    <rPh sb="5" eb="7">
      <t>シショ</t>
    </rPh>
    <phoneticPr fontId="1"/>
  </si>
  <si>
    <t>〇近隣のジオサイトと連携</t>
    <rPh sb="1" eb="3">
      <t>キンリン</t>
    </rPh>
    <rPh sb="10" eb="12">
      <t>レンケイ</t>
    </rPh>
    <phoneticPr fontId="1"/>
  </si>
  <si>
    <t>〇新たな観光ルートの開発</t>
    <rPh sb="1" eb="2">
      <t>アラ</t>
    </rPh>
    <rPh sb="4" eb="6">
      <t>カンコウ</t>
    </rPh>
    <rPh sb="10" eb="12">
      <t>カイハツ</t>
    </rPh>
    <phoneticPr fontId="1"/>
  </si>
  <si>
    <t>〇観光資源の開発と利活用を促し、特色ある地域情報として全国発信</t>
    <rPh sb="1" eb="3">
      <t>カンコウ</t>
    </rPh>
    <rPh sb="3" eb="5">
      <t>シゲン</t>
    </rPh>
    <rPh sb="6" eb="8">
      <t>カイハツ</t>
    </rPh>
    <rPh sb="9" eb="10">
      <t>リ</t>
    </rPh>
    <rPh sb="10" eb="12">
      <t>カツヨウ</t>
    </rPh>
    <rPh sb="13" eb="14">
      <t>ウナガ</t>
    </rPh>
    <rPh sb="16" eb="18">
      <t>トクショク</t>
    </rPh>
    <rPh sb="20" eb="22">
      <t>チイキ</t>
    </rPh>
    <rPh sb="22" eb="24">
      <t>ジョウホウ</t>
    </rPh>
    <rPh sb="27" eb="29">
      <t>ゼンコク</t>
    </rPh>
    <rPh sb="29" eb="31">
      <t>ハッシン</t>
    </rPh>
    <phoneticPr fontId="1"/>
  </si>
  <si>
    <t>地域の特色を活かした産業・観光の振興を図る
【農林水産業の振興】
【ビジットとっとりの展開】</t>
    <rPh sb="0" eb="2">
      <t>チイキ</t>
    </rPh>
    <rPh sb="3" eb="5">
      <t>トクショク</t>
    </rPh>
    <rPh sb="6" eb="7">
      <t>イ</t>
    </rPh>
    <rPh sb="10" eb="12">
      <t>サンギョウ</t>
    </rPh>
    <rPh sb="13" eb="15">
      <t>カンコウ</t>
    </rPh>
    <rPh sb="16" eb="18">
      <t>シンコウ</t>
    </rPh>
    <rPh sb="19" eb="20">
      <t>ハカ</t>
    </rPh>
    <phoneticPr fontId="1"/>
  </si>
  <si>
    <t>〇観光梨狩り園の活性化を図るため課題・問題を把握</t>
    <rPh sb="1" eb="3">
      <t>カンコウ</t>
    </rPh>
    <rPh sb="3" eb="4">
      <t>ナシ</t>
    </rPh>
    <rPh sb="4" eb="5">
      <t>カ</t>
    </rPh>
    <rPh sb="6" eb="7">
      <t>エン</t>
    </rPh>
    <rPh sb="8" eb="11">
      <t>カッセイカ</t>
    </rPh>
    <rPh sb="12" eb="13">
      <t>ハカ</t>
    </rPh>
    <rPh sb="16" eb="18">
      <t>カダイ</t>
    </rPh>
    <rPh sb="19" eb="21">
      <t>モンダイ</t>
    </rPh>
    <rPh sb="22" eb="24">
      <t>ハアク</t>
    </rPh>
    <phoneticPr fontId="1"/>
  </si>
  <si>
    <t>〇活性化策の策定と生産者の意思統一</t>
    <rPh sb="1" eb="4">
      <t>カッセイカ</t>
    </rPh>
    <rPh sb="4" eb="5">
      <t>サク</t>
    </rPh>
    <rPh sb="6" eb="8">
      <t>サクテイ</t>
    </rPh>
    <phoneticPr fontId="1"/>
  </si>
  <si>
    <t>〇活性化策の実践と検証を行い、魅力のある梨狩り園を全国PR</t>
    <rPh sb="1" eb="4">
      <t>カッセイカ</t>
    </rPh>
    <rPh sb="4" eb="5">
      <t>サク</t>
    </rPh>
    <rPh sb="6" eb="8">
      <t>ジッセン</t>
    </rPh>
    <rPh sb="9" eb="11">
      <t>ケンショウ</t>
    </rPh>
    <rPh sb="12" eb="13">
      <t>オコナ</t>
    </rPh>
    <rPh sb="15" eb="17">
      <t>ミリョク</t>
    </rPh>
    <rPh sb="20" eb="21">
      <t>ナシ</t>
    </rPh>
    <rPh sb="21" eb="22">
      <t>カ</t>
    </rPh>
    <rPh sb="23" eb="24">
      <t>エン</t>
    </rPh>
    <rPh sb="25" eb="27">
      <t>ゼンコク</t>
    </rPh>
    <phoneticPr fontId="1"/>
  </si>
  <si>
    <t>福部町総合支所</t>
    <rPh sb="0" eb="2">
      <t>フクベ</t>
    </rPh>
    <rPh sb="2" eb="3">
      <t>マチ</t>
    </rPh>
    <rPh sb="3" eb="5">
      <t>ソウゴウ</t>
    </rPh>
    <rPh sb="5" eb="7">
      <t>シショ</t>
    </rPh>
    <phoneticPr fontId="1"/>
  </si>
  <si>
    <t>〇らっきょう生産の課題・問題を前提とした生産者の意識統一</t>
    <rPh sb="6" eb="8">
      <t>セイサン</t>
    </rPh>
    <rPh sb="9" eb="11">
      <t>カダイ</t>
    </rPh>
    <rPh sb="12" eb="14">
      <t>モンダイ</t>
    </rPh>
    <rPh sb="15" eb="17">
      <t>ゼンテイ</t>
    </rPh>
    <rPh sb="20" eb="23">
      <t>セイサンシャ</t>
    </rPh>
    <rPh sb="24" eb="26">
      <t>イシキ</t>
    </rPh>
    <rPh sb="26" eb="28">
      <t>トウイツ</t>
    </rPh>
    <phoneticPr fontId="1"/>
  </si>
  <si>
    <t>〇らっきょう産地維持のための施策を展開</t>
    <rPh sb="6" eb="8">
      <t>サンチ</t>
    </rPh>
    <rPh sb="8" eb="10">
      <t>イジ</t>
    </rPh>
    <rPh sb="14" eb="15">
      <t>セ</t>
    </rPh>
    <rPh sb="15" eb="16">
      <t>サク</t>
    </rPh>
    <rPh sb="17" eb="19">
      <t>テンカイ</t>
    </rPh>
    <phoneticPr fontId="1"/>
  </si>
  <si>
    <t>〇畑の景観・花など多様な視点に付加価値を付け、魅力的な観光資源に育成し全国PR</t>
    <rPh sb="1" eb="2">
      <t>ハタケ</t>
    </rPh>
    <rPh sb="3" eb="5">
      <t>ケイカン</t>
    </rPh>
    <rPh sb="6" eb="7">
      <t>ハナ</t>
    </rPh>
    <rPh sb="9" eb="11">
      <t>タヨウ</t>
    </rPh>
    <rPh sb="12" eb="14">
      <t>シテン</t>
    </rPh>
    <rPh sb="15" eb="17">
      <t>フカ</t>
    </rPh>
    <rPh sb="17" eb="19">
      <t>カチ</t>
    </rPh>
    <rPh sb="20" eb="21">
      <t>ツ</t>
    </rPh>
    <rPh sb="23" eb="26">
      <t>ミリョクテキ</t>
    </rPh>
    <rPh sb="27" eb="29">
      <t>カンコウ</t>
    </rPh>
    <rPh sb="29" eb="31">
      <t>シゲン</t>
    </rPh>
    <rPh sb="32" eb="34">
      <t>イクセイ</t>
    </rPh>
    <rPh sb="35" eb="37">
      <t>ゼンコク</t>
    </rPh>
    <phoneticPr fontId="1"/>
  </si>
  <si>
    <t>〇特産品化を前提とした農産物をJAや農家と共同で選定</t>
    <rPh sb="6" eb="8">
      <t>ゼンテイ</t>
    </rPh>
    <rPh sb="11" eb="12">
      <t>ノウ</t>
    </rPh>
    <rPh sb="13" eb="14">
      <t>ブツ</t>
    </rPh>
    <rPh sb="18" eb="20">
      <t>ノウカ</t>
    </rPh>
    <rPh sb="21" eb="23">
      <t>キョウドウ</t>
    </rPh>
    <rPh sb="24" eb="26">
      <t>センテイ</t>
    </rPh>
    <phoneticPr fontId="1"/>
  </si>
  <si>
    <t>〇農家への生産奨励と特産品の加工品開発や販売促進</t>
    <rPh sb="10" eb="13">
      <t>トクサンヒン</t>
    </rPh>
    <rPh sb="20" eb="22">
      <t>ハンバイ</t>
    </rPh>
    <rPh sb="22" eb="24">
      <t>ソクシン</t>
    </rPh>
    <phoneticPr fontId="1"/>
  </si>
  <si>
    <t>〇地域特産品、鳥取砂丘関連産品としてPR</t>
    <rPh sb="1" eb="3">
      <t>チイキ</t>
    </rPh>
    <rPh sb="3" eb="6">
      <t>トクサンヒン</t>
    </rPh>
    <rPh sb="7" eb="9">
      <t>トットリ</t>
    </rPh>
    <rPh sb="9" eb="11">
      <t>サキュウ</t>
    </rPh>
    <rPh sb="11" eb="13">
      <t>カンレン</t>
    </rPh>
    <rPh sb="13" eb="15">
      <t>サンピン</t>
    </rPh>
    <phoneticPr fontId="1"/>
  </si>
  <si>
    <t>砂丘周辺で発生する交通渋滞を緩和するため、現在行っている施策をより効果的なものとして充実させる。</t>
    <rPh sb="5" eb="7">
      <t>ハッセイ</t>
    </rPh>
    <rPh sb="21" eb="23">
      <t>ゲンザイ</t>
    </rPh>
    <rPh sb="23" eb="24">
      <t>オコナ</t>
    </rPh>
    <rPh sb="28" eb="29">
      <t>セ</t>
    </rPh>
    <rPh sb="29" eb="30">
      <t>サク</t>
    </rPh>
    <rPh sb="42" eb="44">
      <t>ジュウジツ</t>
    </rPh>
    <phoneticPr fontId="1"/>
  </si>
  <si>
    <t>〇誘導ルートである県道（観光道路）改良工事の促進と早期完成</t>
    <rPh sb="1" eb="3">
      <t>ユウドウ</t>
    </rPh>
    <rPh sb="12" eb="14">
      <t>カンコウ</t>
    </rPh>
    <rPh sb="14" eb="16">
      <t>ドウロ</t>
    </rPh>
    <rPh sb="17" eb="19">
      <t>カイリョウ</t>
    </rPh>
    <rPh sb="19" eb="21">
      <t>コウジ</t>
    </rPh>
    <rPh sb="22" eb="24">
      <t>ソクシン</t>
    </rPh>
    <rPh sb="25" eb="27">
      <t>ソウキ</t>
    </rPh>
    <rPh sb="27" eb="29">
      <t>カンセイ</t>
    </rPh>
    <phoneticPr fontId="1"/>
  </si>
  <si>
    <t>〇山陰近畿自動車道の新ＩＣを含めた砂丘周辺の誘導ルートを検討</t>
    <rPh sb="1" eb="3">
      <t>サンイン</t>
    </rPh>
    <rPh sb="3" eb="5">
      <t>キンキ</t>
    </rPh>
    <rPh sb="5" eb="8">
      <t>ジドウシャ</t>
    </rPh>
    <rPh sb="8" eb="9">
      <t>ドウ</t>
    </rPh>
    <rPh sb="10" eb="11">
      <t>シン</t>
    </rPh>
    <rPh sb="14" eb="15">
      <t>フク</t>
    </rPh>
    <rPh sb="17" eb="19">
      <t>サキュウ</t>
    </rPh>
    <rPh sb="19" eb="21">
      <t>シュウヘン</t>
    </rPh>
    <rPh sb="22" eb="24">
      <t>ユウドウ</t>
    </rPh>
    <rPh sb="28" eb="30">
      <t>ケントウ</t>
    </rPh>
    <phoneticPr fontId="1"/>
  </si>
  <si>
    <t>〇誘導ルートの検討結果に基づき必要な施策を実施</t>
    <rPh sb="1" eb="3">
      <t>ユウドウ</t>
    </rPh>
    <rPh sb="7" eb="9">
      <t>ケントウ</t>
    </rPh>
    <rPh sb="9" eb="11">
      <t>ケッカ</t>
    </rPh>
    <rPh sb="12" eb="13">
      <t>モト</t>
    </rPh>
    <rPh sb="15" eb="17">
      <t>ヒツヨウ</t>
    </rPh>
    <rPh sb="18" eb="19">
      <t>セ</t>
    </rPh>
    <rPh sb="19" eb="20">
      <t>サク</t>
    </rPh>
    <rPh sb="21" eb="23">
      <t>ジッシ</t>
    </rPh>
    <phoneticPr fontId="1"/>
  </si>
  <si>
    <t>〇利用者が分かりづらい福部ＩＣ付近の誘導案内の見直し</t>
    <rPh sb="1" eb="4">
      <t>リヨウシャ</t>
    </rPh>
    <rPh sb="5" eb="6">
      <t>ワ</t>
    </rPh>
    <rPh sb="11" eb="13">
      <t>フクベ</t>
    </rPh>
    <rPh sb="15" eb="17">
      <t>フキン</t>
    </rPh>
    <rPh sb="18" eb="20">
      <t>ユウドウ</t>
    </rPh>
    <rPh sb="20" eb="22">
      <t>アンナイ</t>
    </rPh>
    <rPh sb="23" eb="25">
      <t>ミナオ</t>
    </rPh>
    <phoneticPr fontId="1"/>
  </si>
  <si>
    <t>〇誘導ルートの検討と併せた砂丘周辺道路の誘導案内の見直し</t>
    <rPh sb="1" eb="3">
      <t>ユウドウ</t>
    </rPh>
    <rPh sb="7" eb="9">
      <t>ケントウ</t>
    </rPh>
    <rPh sb="10" eb="11">
      <t>アワ</t>
    </rPh>
    <rPh sb="13" eb="15">
      <t>サキュウ</t>
    </rPh>
    <rPh sb="15" eb="17">
      <t>シュウヘン</t>
    </rPh>
    <rPh sb="17" eb="19">
      <t>ドウロ</t>
    </rPh>
    <rPh sb="20" eb="22">
      <t>ユウドウ</t>
    </rPh>
    <rPh sb="22" eb="24">
      <t>アンナイ</t>
    </rPh>
    <rPh sb="25" eb="27">
      <t>ミナオ</t>
    </rPh>
    <phoneticPr fontId="1"/>
  </si>
  <si>
    <t>〇臨時案内を含め、観光客が分かり易い誘導案内対策の実施</t>
    <rPh sb="1" eb="3">
      <t>リンジ</t>
    </rPh>
    <rPh sb="3" eb="5">
      <t>アンナイ</t>
    </rPh>
    <rPh sb="6" eb="7">
      <t>フク</t>
    </rPh>
    <rPh sb="9" eb="12">
      <t>カンコウキャク</t>
    </rPh>
    <rPh sb="13" eb="14">
      <t>ワ</t>
    </rPh>
    <rPh sb="16" eb="17">
      <t>ヤス</t>
    </rPh>
    <rPh sb="18" eb="20">
      <t>ユウドウ</t>
    </rPh>
    <rPh sb="20" eb="22">
      <t>アンナイ</t>
    </rPh>
    <rPh sb="22" eb="24">
      <t>タイサク</t>
    </rPh>
    <rPh sb="25" eb="27">
      <t>ジッシ</t>
    </rPh>
    <phoneticPr fontId="1"/>
  </si>
  <si>
    <t>〇現行臨時駐車場の継続的確保</t>
    <rPh sb="1" eb="3">
      <t>ゲンコウ</t>
    </rPh>
    <rPh sb="3" eb="5">
      <t>リンジ</t>
    </rPh>
    <rPh sb="5" eb="8">
      <t>チュウシャジョウ</t>
    </rPh>
    <rPh sb="9" eb="12">
      <t>ケイゾクテキ</t>
    </rPh>
    <rPh sb="12" eb="14">
      <t>カクホ</t>
    </rPh>
    <phoneticPr fontId="1"/>
  </si>
  <si>
    <t>〇新たな臨時駐車場の確保</t>
    <rPh sb="1" eb="2">
      <t>アラ</t>
    </rPh>
    <rPh sb="4" eb="6">
      <t>リンジ</t>
    </rPh>
    <rPh sb="6" eb="9">
      <t>チュウシャジョウ</t>
    </rPh>
    <rPh sb="10" eb="12">
      <t>カクホ</t>
    </rPh>
    <phoneticPr fontId="1"/>
  </si>
  <si>
    <t>〇臨時駐車場を含めた全駐車場の効率的利用方法を確立</t>
    <rPh sb="1" eb="3">
      <t>リンジ</t>
    </rPh>
    <rPh sb="3" eb="6">
      <t>チュウシャジョウ</t>
    </rPh>
    <rPh sb="7" eb="8">
      <t>フク</t>
    </rPh>
    <rPh sb="10" eb="11">
      <t>ゼン</t>
    </rPh>
    <rPh sb="11" eb="14">
      <t>チュウシャジョウ</t>
    </rPh>
    <rPh sb="15" eb="18">
      <t>コウリツテキ</t>
    </rPh>
    <rPh sb="18" eb="20">
      <t>リヨウ</t>
    </rPh>
    <rPh sb="20" eb="22">
      <t>ホウホウ</t>
    </rPh>
    <rPh sb="23" eb="25">
      <t>カクリツ</t>
    </rPh>
    <phoneticPr fontId="1"/>
  </si>
  <si>
    <t>福部小・中学校の将来を見据えた学校の在り方について今後も議論を深め、地域が願う教育の在り方を実践するため、地域と学校が一体となって教育環境の改善を行う。</t>
    <rPh sb="0" eb="2">
      <t>フクベ</t>
    </rPh>
    <rPh sb="2" eb="3">
      <t>ショウ</t>
    </rPh>
    <rPh sb="4" eb="7">
      <t>チュウガッコウ</t>
    </rPh>
    <rPh sb="8" eb="10">
      <t>ショウライ</t>
    </rPh>
    <rPh sb="11" eb="13">
      <t>ミス</t>
    </rPh>
    <rPh sb="25" eb="27">
      <t>コンゴ</t>
    </rPh>
    <rPh sb="28" eb="30">
      <t>ギロン</t>
    </rPh>
    <rPh sb="31" eb="32">
      <t>フカ</t>
    </rPh>
    <rPh sb="34" eb="36">
      <t>チイキ</t>
    </rPh>
    <rPh sb="37" eb="38">
      <t>ネガ</t>
    </rPh>
    <rPh sb="46" eb="48">
      <t>ジッセン</t>
    </rPh>
    <rPh sb="53" eb="55">
      <t>チイキ</t>
    </rPh>
    <rPh sb="56" eb="58">
      <t>ガッコウ</t>
    </rPh>
    <rPh sb="59" eb="61">
      <t>イッタイ</t>
    </rPh>
    <phoneticPr fontId="1"/>
  </si>
  <si>
    <t>幼・小・中学校10年間の一貫校とする
【教育の充実】</t>
    <rPh sb="0" eb="1">
      <t>ヨウ</t>
    </rPh>
    <rPh sb="2" eb="3">
      <t>ショウ</t>
    </rPh>
    <rPh sb="4" eb="5">
      <t>チュウ</t>
    </rPh>
    <rPh sb="5" eb="7">
      <t>ガッコウ</t>
    </rPh>
    <rPh sb="9" eb="10">
      <t>ネン</t>
    </rPh>
    <rPh sb="10" eb="11">
      <t>カン</t>
    </rPh>
    <rPh sb="12" eb="14">
      <t>イッカン</t>
    </rPh>
    <rPh sb="14" eb="15">
      <t>コウ</t>
    </rPh>
    <phoneticPr fontId="1"/>
  </si>
  <si>
    <t>〇実現に向け具体的な行動</t>
    <rPh sb="1" eb="3">
      <t>ジツゲン</t>
    </rPh>
    <rPh sb="4" eb="5">
      <t>ム</t>
    </rPh>
    <rPh sb="6" eb="9">
      <t>グタイテキ</t>
    </rPh>
    <rPh sb="10" eb="12">
      <t>コウドウ</t>
    </rPh>
    <phoneticPr fontId="1"/>
  </si>
  <si>
    <t>〇10年間を見通した教育の実践</t>
    <rPh sb="3" eb="5">
      <t>ネンカン</t>
    </rPh>
    <rPh sb="6" eb="8">
      <t>ミトオ</t>
    </rPh>
    <rPh sb="10" eb="12">
      <t>キョウイク</t>
    </rPh>
    <rPh sb="13" eb="15">
      <t>ジッセン</t>
    </rPh>
    <phoneticPr fontId="1"/>
  </si>
  <si>
    <t>〇一貫校としての教育の検証</t>
    <rPh sb="1" eb="3">
      <t>イッカン</t>
    </rPh>
    <rPh sb="3" eb="4">
      <t>コウ</t>
    </rPh>
    <rPh sb="8" eb="10">
      <t>キョウイク</t>
    </rPh>
    <rPh sb="11" eb="13">
      <t>ケンショウ</t>
    </rPh>
    <phoneticPr fontId="1"/>
  </si>
  <si>
    <t>地域住民が関わるコミュニティスクールとして運営する
【教育の充実】</t>
    <rPh sb="0" eb="2">
      <t>チイキ</t>
    </rPh>
    <rPh sb="2" eb="4">
      <t>ジュウミン</t>
    </rPh>
    <rPh sb="5" eb="6">
      <t>カカ</t>
    </rPh>
    <rPh sb="21" eb="23">
      <t>ウンエイ</t>
    </rPh>
    <phoneticPr fontId="1"/>
  </si>
  <si>
    <t>〇学校運営協議会の設立</t>
    <rPh sb="1" eb="3">
      <t>ガッコウ</t>
    </rPh>
    <rPh sb="3" eb="5">
      <t>ウンエイ</t>
    </rPh>
    <rPh sb="5" eb="8">
      <t>キョウギカイ</t>
    </rPh>
    <rPh sb="9" eb="11">
      <t>セツリツ</t>
    </rPh>
    <phoneticPr fontId="1"/>
  </si>
  <si>
    <t>〇教育環境の向上と充実のための行動</t>
    <rPh sb="1" eb="3">
      <t>キョウイク</t>
    </rPh>
    <rPh sb="3" eb="5">
      <t>カンキョウ</t>
    </rPh>
    <rPh sb="6" eb="8">
      <t>コウジョウ</t>
    </rPh>
    <rPh sb="9" eb="11">
      <t>ジュウジツ</t>
    </rPh>
    <rPh sb="15" eb="17">
      <t>コウドウ</t>
    </rPh>
    <phoneticPr fontId="1"/>
  </si>
  <si>
    <t>〇福部地域の特色ある教育の推進</t>
    <rPh sb="1" eb="3">
      <t>フクベ</t>
    </rPh>
    <rPh sb="3" eb="5">
      <t>チイキ</t>
    </rPh>
    <rPh sb="6" eb="8">
      <t>トクショク</t>
    </rPh>
    <rPh sb="10" eb="12">
      <t>キョウイク</t>
    </rPh>
    <rPh sb="13" eb="15">
      <t>スイシン</t>
    </rPh>
    <phoneticPr fontId="1"/>
  </si>
  <si>
    <t>〇住民が願うあるべき学校の目標設定</t>
    <rPh sb="1" eb="3">
      <t>ジュウミン</t>
    </rPh>
    <rPh sb="4" eb="5">
      <t>ネガ</t>
    </rPh>
    <rPh sb="10" eb="12">
      <t>ガッコウ</t>
    </rPh>
    <rPh sb="13" eb="15">
      <t>モクヒョウ</t>
    </rPh>
    <rPh sb="15" eb="17">
      <t>セッテイ</t>
    </rPh>
    <phoneticPr fontId="1"/>
  </si>
  <si>
    <t>〇住民意識の向上と積極的参加</t>
    <rPh sb="1" eb="3">
      <t>ジュウミン</t>
    </rPh>
    <rPh sb="3" eb="5">
      <t>イシキ</t>
    </rPh>
    <rPh sb="6" eb="8">
      <t>コウジョウ</t>
    </rPh>
    <rPh sb="9" eb="12">
      <t>セッキョクテキ</t>
    </rPh>
    <rPh sb="12" eb="14">
      <t>サンカ</t>
    </rPh>
    <phoneticPr fontId="1"/>
  </si>
  <si>
    <t>〇まちづくりに繋がる施策を展開</t>
    <rPh sb="7" eb="8">
      <t>ツナ</t>
    </rPh>
    <rPh sb="10" eb="11">
      <t>セ</t>
    </rPh>
    <rPh sb="11" eb="12">
      <t>サク</t>
    </rPh>
    <rPh sb="13" eb="15">
      <t>テンカイ</t>
    </rPh>
    <phoneticPr fontId="1"/>
  </si>
  <si>
    <t>１．警察・地域住民（団体）と協働で行う、防犯パトロールの継続と充実
２．地域住民（団体・学校）と連携したあいさつ運動の啓発・推進「安全で安心なまちづくり」</t>
    <rPh sb="2" eb="4">
      <t>ケイサツ</t>
    </rPh>
    <rPh sb="5" eb="7">
      <t>チイキ</t>
    </rPh>
    <rPh sb="7" eb="9">
      <t>ジュウミン</t>
    </rPh>
    <rPh sb="10" eb="12">
      <t>ダンタイ</t>
    </rPh>
    <rPh sb="14" eb="16">
      <t>キョウドウ</t>
    </rPh>
    <rPh sb="17" eb="18">
      <t>オコナ</t>
    </rPh>
    <rPh sb="20" eb="22">
      <t>ボウハン</t>
    </rPh>
    <rPh sb="28" eb="30">
      <t>ケイゾク</t>
    </rPh>
    <rPh sb="31" eb="33">
      <t>ジュウジツ</t>
    </rPh>
    <rPh sb="37" eb="39">
      <t>チイキ</t>
    </rPh>
    <rPh sb="39" eb="41">
      <t>ジュウミン</t>
    </rPh>
    <rPh sb="42" eb="44">
      <t>ダンタイ</t>
    </rPh>
    <rPh sb="45" eb="47">
      <t>ガッコウ</t>
    </rPh>
    <rPh sb="49" eb="51">
      <t>レンケイ</t>
    </rPh>
    <rPh sb="57" eb="59">
      <t>ウンドウ</t>
    </rPh>
    <rPh sb="60" eb="62">
      <t>ケイハツ</t>
    </rPh>
    <rPh sb="63" eb="65">
      <t>スイシン</t>
    </rPh>
    <rPh sb="66" eb="68">
      <t>アンゼン</t>
    </rPh>
    <rPh sb="69" eb="71">
      <t>アンシン</t>
    </rPh>
    <phoneticPr fontId="1"/>
  </si>
  <si>
    <t>小中学生の安全・安心な暮らしの確保
【防犯・交通安全対策の充実】</t>
    <rPh sb="0" eb="4">
      <t>ショウチュウガクセイ</t>
    </rPh>
    <rPh sb="5" eb="7">
      <t>アンゼン</t>
    </rPh>
    <rPh sb="8" eb="10">
      <t>アンシン</t>
    </rPh>
    <rPh sb="11" eb="12">
      <t>ク</t>
    </rPh>
    <rPh sb="15" eb="17">
      <t>カクホ</t>
    </rPh>
    <phoneticPr fontId="1"/>
  </si>
  <si>
    <t>河原町総合支所</t>
    <rPh sb="0" eb="2">
      <t>カワハラ</t>
    </rPh>
    <rPh sb="2" eb="3">
      <t>マチ</t>
    </rPh>
    <rPh sb="3" eb="5">
      <t>ソウゴウ</t>
    </rPh>
    <rPh sb="5" eb="7">
      <t>シショ</t>
    </rPh>
    <phoneticPr fontId="1"/>
  </si>
  <si>
    <t>〇効果的実施の検討</t>
    <rPh sb="1" eb="4">
      <t>コウカテキ</t>
    </rPh>
    <rPh sb="4" eb="6">
      <t>ジッシ</t>
    </rPh>
    <rPh sb="7" eb="9">
      <t>ケントウ</t>
    </rPh>
    <phoneticPr fontId="1"/>
  </si>
  <si>
    <t>〇効果的に継続実施</t>
    <rPh sb="1" eb="4">
      <t>コウカテキ</t>
    </rPh>
    <rPh sb="5" eb="7">
      <t>ケイゾク</t>
    </rPh>
    <rPh sb="7" eb="9">
      <t>ジッシ</t>
    </rPh>
    <phoneticPr fontId="1"/>
  </si>
  <si>
    <t>〇継続実施し、小中学生の安全な暮らしを構築</t>
    <rPh sb="1" eb="3">
      <t>ケイゾク</t>
    </rPh>
    <rPh sb="3" eb="5">
      <t>ジッシ</t>
    </rPh>
    <rPh sb="7" eb="11">
      <t>ショウチュウガクセイ</t>
    </rPh>
    <rPh sb="12" eb="14">
      <t>アンゼン</t>
    </rPh>
    <rPh sb="15" eb="16">
      <t>ク</t>
    </rPh>
    <rPh sb="19" eb="21">
      <t>コウチク</t>
    </rPh>
    <phoneticPr fontId="1"/>
  </si>
  <si>
    <t>小・中・高校生などの夏休み期間中の夜間防犯パトロールの実施</t>
    <rPh sb="17" eb="19">
      <t>ヤカン</t>
    </rPh>
    <rPh sb="19" eb="21">
      <t>ボウハン</t>
    </rPh>
    <rPh sb="27" eb="29">
      <t>ジッシ</t>
    </rPh>
    <phoneticPr fontId="1"/>
  </si>
  <si>
    <t>〇継続実施し、安全で安心に暮らせるまち「河原町」の構築</t>
    <rPh sb="1" eb="3">
      <t>ケイゾク</t>
    </rPh>
    <rPh sb="3" eb="5">
      <t>ジッシ</t>
    </rPh>
    <rPh sb="7" eb="9">
      <t>アンゼン</t>
    </rPh>
    <rPh sb="10" eb="12">
      <t>アンシン</t>
    </rPh>
    <rPh sb="13" eb="14">
      <t>ク</t>
    </rPh>
    <rPh sb="20" eb="23">
      <t>カワハラチョウ</t>
    </rPh>
    <rPh sb="25" eb="27">
      <t>コウチク</t>
    </rPh>
    <phoneticPr fontId="1"/>
  </si>
  <si>
    <t>〇応募数増に向けた取り組み検討（周知徹底ほか）</t>
    <rPh sb="1" eb="3">
      <t>オウボ</t>
    </rPh>
    <rPh sb="3" eb="4">
      <t>スウ</t>
    </rPh>
    <rPh sb="4" eb="5">
      <t>ゾウ</t>
    </rPh>
    <rPh sb="6" eb="7">
      <t>ム</t>
    </rPh>
    <rPh sb="9" eb="10">
      <t>ト</t>
    </rPh>
    <rPh sb="11" eb="12">
      <t>ク</t>
    </rPh>
    <rPh sb="13" eb="15">
      <t>ケントウ</t>
    </rPh>
    <rPh sb="16" eb="18">
      <t>シュウチ</t>
    </rPh>
    <rPh sb="18" eb="20">
      <t>テッテイ</t>
    </rPh>
    <phoneticPr fontId="1"/>
  </si>
  <si>
    <t>〇応募者増に向けた取り組み実施</t>
    <rPh sb="1" eb="4">
      <t>オウボシャ</t>
    </rPh>
    <rPh sb="4" eb="5">
      <t>ゾウ</t>
    </rPh>
    <rPh sb="6" eb="7">
      <t>ム</t>
    </rPh>
    <rPh sb="9" eb="10">
      <t>ト</t>
    </rPh>
    <rPh sb="11" eb="12">
      <t>ク</t>
    </rPh>
    <rPh sb="13" eb="15">
      <t>ジッシ</t>
    </rPh>
    <phoneticPr fontId="1"/>
  </si>
  <si>
    <t>〇応募者の増
・「風土づくり」と「防犯意識の向上」を地域と行政による協働の取り組みで図る</t>
    <rPh sb="1" eb="4">
      <t>オウボシャ</t>
    </rPh>
    <rPh sb="5" eb="6">
      <t>ゾウ</t>
    </rPh>
    <rPh sb="9" eb="11">
      <t>フウド</t>
    </rPh>
    <rPh sb="17" eb="19">
      <t>ボウハン</t>
    </rPh>
    <rPh sb="19" eb="21">
      <t>イシキ</t>
    </rPh>
    <rPh sb="22" eb="24">
      <t>コウジョウ</t>
    </rPh>
    <rPh sb="26" eb="28">
      <t>チイキ</t>
    </rPh>
    <rPh sb="29" eb="31">
      <t>ギョウセイ</t>
    </rPh>
    <rPh sb="34" eb="36">
      <t>キョウドウ</t>
    </rPh>
    <rPh sb="37" eb="38">
      <t>ト</t>
    </rPh>
    <rPh sb="39" eb="40">
      <t>ク</t>
    </rPh>
    <rPh sb="42" eb="43">
      <t>ハカ</t>
    </rPh>
    <phoneticPr fontId="1"/>
  </si>
  <si>
    <t>１．専業農家、農産物加工グループ、高齢化農家の支援と所得向上
２．有害鳥獣被害防止支援と獣肉のジビエ活用推進</t>
    <rPh sb="2" eb="4">
      <t>センギョウ</t>
    </rPh>
    <rPh sb="4" eb="6">
      <t>ノウカ</t>
    </rPh>
    <rPh sb="7" eb="10">
      <t>ノウサンブツ</t>
    </rPh>
    <rPh sb="10" eb="12">
      <t>カコウ</t>
    </rPh>
    <rPh sb="17" eb="20">
      <t>コウレイカ</t>
    </rPh>
    <rPh sb="20" eb="22">
      <t>ノウカ</t>
    </rPh>
    <rPh sb="23" eb="25">
      <t>シエン</t>
    </rPh>
    <rPh sb="26" eb="28">
      <t>ショトク</t>
    </rPh>
    <rPh sb="28" eb="30">
      <t>コウジョウ</t>
    </rPh>
    <rPh sb="34" eb="36">
      <t>ユウガイ</t>
    </rPh>
    <rPh sb="36" eb="38">
      <t>チョウジュウ</t>
    </rPh>
    <rPh sb="38" eb="40">
      <t>ヒガイ</t>
    </rPh>
    <rPh sb="40" eb="42">
      <t>ボウシ</t>
    </rPh>
    <rPh sb="42" eb="44">
      <t>シエン</t>
    </rPh>
    <rPh sb="45" eb="47">
      <t>ジュウニク</t>
    </rPh>
    <rPh sb="51" eb="53">
      <t>カツヨウ</t>
    </rPh>
    <rPh sb="53" eb="55">
      <t>スイシン</t>
    </rPh>
    <phoneticPr fontId="1"/>
  </si>
  <si>
    <t>高齢者、兼業農家の農産物の販売額増及び販売商品の生産増
【農林水産業の振興】</t>
    <rPh sb="0" eb="3">
      <t>コウレイシャ</t>
    </rPh>
    <rPh sb="4" eb="6">
      <t>ケンギョウ</t>
    </rPh>
    <rPh sb="6" eb="8">
      <t>ノウカ</t>
    </rPh>
    <rPh sb="9" eb="12">
      <t>ノウサンブツ</t>
    </rPh>
    <rPh sb="13" eb="15">
      <t>ハンバイ</t>
    </rPh>
    <rPh sb="15" eb="16">
      <t>ガク</t>
    </rPh>
    <rPh sb="16" eb="17">
      <t>ゾウ</t>
    </rPh>
    <rPh sb="17" eb="18">
      <t>オヨ</t>
    </rPh>
    <rPh sb="19" eb="21">
      <t>ハンバイ</t>
    </rPh>
    <rPh sb="21" eb="23">
      <t>ショウヒン</t>
    </rPh>
    <rPh sb="24" eb="26">
      <t>セイサン</t>
    </rPh>
    <rPh sb="26" eb="27">
      <t>ゾウ</t>
    </rPh>
    <phoneticPr fontId="1"/>
  </si>
  <si>
    <t>〇直売所等への出荷量、出荷品目の増検討
〇「(仮）かわはらふるさと便」の立上げ</t>
    <rPh sb="1" eb="3">
      <t>チョクバイ</t>
    </rPh>
    <rPh sb="3" eb="4">
      <t>ショ</t>
    </rPh>
    <rPh sb="4" eb="5">
      <t>トウ</t>
    </rPh>
    <rPh sb="7" eb="9">
      <t>シュッカ</t>
    </rPh>
    <rPh sb="9" eb="10">
      <t>リョウ</t>
    </rPh>
    <rPh sb="11" eb="13">
      <t>シュッカ</t>
    </rPh>
    <rPh sb="13" eb="15">
      <t>ヒンモク</t>
    </rPh>
    <rPh sb="16" eb="17">
      <t>ゾウ</t>
    </rPh>
    <rPh sb="17" eb="19">
      <t>ケントウ</t>
    </rPh>
    <rPh sb="23" eb="24">
      <t>カリ</t>
    </rPh>
    <rPh sb="33" eb="34">
      <t>ビン</t>
    </rPh>
    <rPh sb="36" eb="38">
      <t>タチア</t>
    </rPh>
    <phoneticPr fontId="1"/>
  </si>
  <si>
    <t>〇直売所等への出荷量・出荷品目の増
〇「（仮）かわはらふるさと便」の実施</t>
    <rPh sb="1" eb="3">
      <t>チョクバイ</t>
    </rPh>
    <rPh sb="3" eb="4">
      <t>ショ</t>
    </rPh>
    <rPh sb="4" eb="5">
      <t>トウ</t>
    </rPh>
    <rPh sb="7" eb="9">
      <t>シュッカ</t>
    </rPh>
    <rPh sb="9" eb="10">
      <t>リョウ</t>
    </rPh>
    <rPh sb="11" eb="13">
      <t>シュッカ</t>
    </rPh>
    <rPh sb="13" eb="15">
      <t>ヒンモク</t>
    </rPh>
    <rPh sb="16" eb="17">
      <t>ゾウ</t>
    </rPh>
    <rPh sb="21" eb="22">
      <t>カリ</t>
    </rPh>
    <rPh sb="31" eb="32">
      <t>ビン</t>
    </rPh>
    <rPh sb="34" eb="36">
      <t>ジッシ</t>
    </rPh>
    <phoneticPr fontId="1"/>
  </si>
  <si>
    <t>〇直売所等への出荷量・出荷品目の増
〇「（仮）かわはらふるさと便」の増</t>
    <rPh sb="1" eb="3">
      <t>チョクバイ</t>
    </rPh>
    <rPh sb="3" eb="4">
      <t>ショ</t>
    </rPh>
    <rPh sb="4" eb="5">
      <t>トウ</t>
    </rPh>
    <rPh sb="7" eb="9">
      <t>シュッカ</t>
    </rPh>
    <rPh sb="9" eb="10">
      <t>リョウ</t>
    </rPh>
    <rPh sb="11" eb="13">
      <t>シュッカ</t>
    </rPh>
    <rPh sb="13" eb="15">
      <t>ヒンモク</t>
    </rPh>
    <rPh sb="16" eb="17">
      <t>ゾウ</t>
    </rPh>
    <rPh sb="34" eb="35">
      <t>ゾウ</t>
    </rPh>
    <phoneticPr fontId="1"/>
  </si>
  <si>
    <t>専業農家の生産コストの縮減とブランド販売を目的とした販路の拡大
【農林水産業の振興】</t>
    <rPh sb="0" eb="2">
      <t>センギョウ</t>
    </rPh>
    <rPh sb="2" eb="4">
      <t>ノウカ</t>
    </rPh>
    <rPh sb="5" eb="7">
      <t>セイサン</t>
    </rPh>
    <rPh sb="11" eb="13">
      <t>シュクゲン</t>
    </rPh>
    <rPh sb="18" eb="20">
      <t>ハンバイ</t>
    </rPh>
    <rPh sb="21" eb="23">
      <t>モクテキ</t>
    </rPh>
    <rPh sb="26" eb="28">
      <t>ハンロ</t>
    </rPh>
    <rPh sb="29" eb="31">
      <t>カクダイ</t>
    </rPh>
    <phoneticPr fontId="1"/>
  </si>
  <si>
    <t>〇農産物加工グループの洗い出しとカルテ作成
〇現存する加工品の診断及び改良
〇『とっとり旨味工房かわはら』の活動支援と活性化</t>
    <rPh sb="1" eb="4">
      <t>ノウサンブツ</t>
    </rPh>
    <rPh sb="4" eb="6">
      <t>カコウ</t>
    </rPh>
    <rPh sb="11" eb="12">
      <t>アラ</t>
    </rPh>
    <rPh sb="13" eb="14">
      <t>ダ</t>
    </rPh>
    <rPh sb="19" eb="21">
      <t>サクセイ</t>
    </rPh>
    <rPh sb="23" eb="25">
      <t>ゲンゾン</t>
    </rPh>
    <rPh sb="27" eb="30">
      <t>カコウヒン</t>
    </rPh>
    <rPh sb="31" eb="33">
      <t>シンダン</t>
    </rPh>
    <rPh sb="33" eb="34">
      <t>オヨ</t>
    </rPh>
    <rPh sb="35" eb="37">
      <t>カイリョウ</t>
    </rPh>
    <rPh sb="44" eb="46">
      <t>ウマミ</t>
    </rPh>
    <rPh sb="46" eb="48">
      <t>コウボウ</t>
    </rPh>
    <rPh sb="54" eb="56">
      <t>カツドウ</t>
    </rPh>
    <rPh sb="56" eb="58">
      <t>シエン</t>
    </rPh>
    <rPh sb="59" eb="62">
      <t>カッセイカ</t>
    </rPh>
    <phoneticPr fontId="1"/>
  </si>
  <si>
    <t>〇新たな農産物加工品の創出・テスト販売
〇既存加工品のグレートアップと市場化・消費者テストの実施</t>
    <rPh sb="1" eb="2">
      <t>アラ</t>
    </rPh>
    <rPh sb="4" eb="7">
      <t>ノウサンブツ</t>
    </rPh>
    <rPh sb="7" eb="10">
      <t>カコウヒン</t>
    </rPh>
    <rPh sb="11" eb="13">
      <t>ソウシュツ</t>
    </rPh>
    <rPh sb="17" eb="19">
      <t>ハンバイ</t>
    </rPh>
    <rPh sb="21" eb="23">
      <t>キゾン</t>
    </rPh>
    <rPh sb="23" eb="26">
      <t>カコウヒン</t>
    </rPh>
    <rPh sb="35" eb="38">
      <t>シジョウカ</t>
    </rPh>
    <rPh sb="39" eb="41">
      <t>ショウヒ</t>
    </rPh>
    <rPh sb="41" eb="42">
      <t>シャ</t>
    </rPh>
    <rPh sb="46" eb="48">
      <t>ジッシ</t>
    </rPh>
    <phoneticPr fontId="1"/>
  </si>
  <si>
    <t>〇農産物加工品等の販売増</t>
    <rPh sb="1" eb="4">
      <t>ノウサンブツ</t>
    </rPh>
    <rPh sb="4" eb="7">
      <t>カコウヒン</t>
    </rPh>
    <rPh sb="7" eb="8">
      <t>トウ</t>
    </rPh>
    <rPh sb="9" eb="11">
      <t>ハンバイ</t>
    </rPh>
    <rPh sb="11" eb="12">
      <t>ゾウ</t>
    </rPh>
    <phoneticPr fontId="1"/>
  </si>
  <si>
    <t>有害鳥獣被害防止対策の推進と獣肉解体施設の稼働率向上及び解体獣肉の販売量の増
【農林水産業の振興】</t>
    <rPh sb="0" eb="2">
      <t>ユウガイ</t>
    </rPh>
    <rPh sb="2" eb="4">
      <t>チョウジュウ</t>
    </rPh>
    <rPh sb="4" eb="6">
      <t>ヒガイ</t>
    </rPh>
    <rPh sb="6" eb="8">
      <t>ボウシ</t>
    </rPh>
    <rPh sb="8" eb="10">
      <t>タイサク</t>
    </rPh>
    <rPh sb="11" eb="13">
      <t>スイシン</t>
    </rPh>
    <rPh sb="26" eb="27">
      <t>オヨ</t>
    </rPh>
    <phoneticPr fontId="1"/>
  </si>
  <si>
    <t>工業団地の確実な整備と企業誘致また空き家活用によるUJIターン者の増のほか宅地造成分譲による若者の定住促進</t>
    <rPh sb="0" eb="2">
      <t>コウギョウ</t>
    </rPh>
    <rPh sb="2" eb="4">
      <t>ダンチ</t>
    </rPh>
    <rPh sb="5" eb="7">
      <t>カクジツ</t>
    </rPh>
    <rPh sb="8" eb="10">
      <t>セイビ</t>
    </rPh>
    <rPh sb="11" eb="13">
      <t>キギョウ</t>
    </rPh>
    <rPh sb="13" eb="15">
      <t>ユウチ</t>
    </rPh>
    <rPh sb="17" eb="18">
      <t>ア</t>
    </rPh>
    <rPh sb="19" eb="20">
      <t>ヤ</t>
    </rPh>
    <rPh sb="20" eb="22">
      <t>カツヨウ</t>
    </rPh>
    <rPh sb="31" eb="32">
      <t>シャ</t>
    </rPh>
    <rPh sb="33" eb="34">
      <t>ゾウ</t>
    </rPh>
    <rPh sb="37" eb="39">
      <t>タクチ</t>
    </rPh>
    <rPh sb="39" eb="41">
      <t>ゾウセイ</t>
    </rPh>
    <rPh sb="41" eb="43">
      <t>ブンジョウ</t>
    </rPh>
    <rPh sb="46" eb="48">
      <t>ワカモノ</t>
    </rPh>
    <rPh sb="49" eb="51">
      <t>テイジュウ</t>
    </rPh>
    <rPh sb="51" eb="53">
      <t>ソクシン</t>
    </rPh>
    <phoneticPr fontId="1"/>
  </si>
  <si>
    <t>河原インター山手工業団地への企業誘致及び既設工業団地の拡張整備による企業誘致
【工業の振興】</t>
    <rPh sb="0" eb="2">
      <t>カワハラ</t>
    </rPh>
    <rPh sb="6" eb="8">
      <t>ヤマテ</t>
    </rPh>
    <rPh sb="8" eb="10">
      <t>コウギョウ</t>
    </rPh>
    <rPh sb="10" eb="12">
      <t>ダンチ</t>
    </rPh>
    <rPh sb="14" eb="16">
      <t>キギョウ</t>
    </rPh>
    <rPh sb="16" eb="18">
      <t>ユウチ</t>
    </rPh>
    <rPh sb="18" eb="19">
      <t>オヨ</t>
    </rPh>
    <rPh sb="20" eb="22">
      <t>キセツ</t>
    </rPh>
    <rPh sb="22" eb="24">
      <t>コウギョウ</t>
    </rPh>
    <rPh sb="24" eb="26">
      <t>ダンチ</t>
    </rPh>
    <rPh sb="27" eb="29">
      <t>カクチョウ</t>
    </rPh>
    <rPh sb="29" eb="31">
      <t>セイビ</t>
    </rPh>
    <rPh sb="34" eb="36">
      <t>キギョウ</t>
    </rPh>
    <rPh sb="36" eb="38">
      <t>ユウチ</t>
    </rPh>
    <phoneticPr fontId="1"/>
  </si>
  <si>
    <t>〇河原インター山手工業団地の整備完了と企業への分譲
〇既存工業団地拡張整備の着手と完成地からの分譲開始</t>
    <rPh sb="7" eb="8">
      <t>ヤマ</t>
    </rPh>
    <rPh sb="8" eb="9">
      <t>テ</t>
    </rPh>
    <rPh sb="9" eb="11">
      <t>コウギョウ</t>
    </rPh>
    <rPh sb="11" eb="13">
      <t>ダンチ</t>
    </rPh>
    <rPh sb="14" eb="16">
      <t>セイビ</t>
    </rPh>
    <rPh sb="16" eb="18">
      <t>カンリョウ</t>
    </rPh>
    <rPh sb="19" eb="21">
      <t>キギョウ</t>
    </rPh>
    <rPh sb="23" eb="25">
      <t>ブンジョウ</t>
    </rPh>
    <rPh sb="27" eb="29">
      <t>キゾン</t>
    </rPh>
    <rPh sb="29" eb="31">
      <t>コウギョウ</t>
    </rPh>
    <rPh sb="31" eb="33">
      <t>ダンチ</t>
    </rPh>
    <rPh sb="33" eb="35">
      <t>カクチョウ</t>
    </rPh>
    <rPh sb="35" eb="37">
      <t>セイビ</t>
    </rPh>
    <rPh sb="38" eb="40">
      <t>チャクシュ</t>
    </rPh>
    <rPh sb="41" eb="43">
      <t>カンセイ</t>
    </rPh>
    <rPh sb="43" eb="44">
      <t>チ</t>
    </rPh>
    <rPh sb="47" eb="49">
      <t>ブンジョウ</t>
    </rPh>
    <rPh sb="49" eb="51">
      <t>カイシ</t>
    </rPh>
    <phoneticPr fontId="1"/>
  </si>
  <si>
    <t>〇河原インター山手工業団地の企業への分譲促進
〇既存工業団地の拡張整備推進と完成地からの分譲開始</t>
    <rPh sb="1" eb="3">
      <t>カワハラ</t>
    </rPh>
    <rPh sb="7" eb="9">
      <t>ヤマテ</t>
    </rPh>
    <rPh sb="9" eb="11">
      <t>コウギョウ</t>
    </rPh>
    <rPh sb="11" eb="13">
      <t>ダンチ</t>
    </rPh>
    <rPh sb="14" eb="16">
      <t>キギョウ</t>
    </rPh>
    <rPh sb="18" eb="20">
      <t>ブンジョウ</t>
    </rPh>
    <rPh sb="20" eb="22">
      <t>ソクシン</t>
    </rPh>
    <rPh sb="24" eb="26">
      <t>キゾン</t>
    </rPh>
    <rPh sb="26" eb="28">
      <t>コウギョウ</t>
    </rPh>
    <rPh sb="28" eb="30">
      <t>ダンチ</t>
    </rPh>
    <rPh sb="31" eb="33">
      <t>カクチョウ</t>
    </rPh>
    <rPh sb="33" eb="35">
      <t>セイビ</t>
    </rPh>
    <rPh sb="35" eb="37">
      <t>スイシン</t>
    </rPh>
    <rPh sb="38" eb="40">
      <t>カンセイ</t>
    </rPh>
    <rPh sb="40" eb="41">
      <t>チ</t>
    </rPh>
    <rPh sb="44" eb="46">
      <t>ブンジョウ</t>
    </rPh>
    <rPh sb="46" eb="48">
      <t>カイシ</t>
    </rPh>
    <phoneticPr fontId="1"/>
  </si>
  <si>
    <t>〇河原インター山手工業団地分譲完了
〇既存工業団地拡張整備分譲完了</t>
    <rPh sb="1" eb="3">
      <t>カワハラ</t>
    </rPh>
    <rPh sb="7" eb="9">
      <t>ヤマテ</t>
    </rPh>
    <rPh sb="9" eb="11">
      <t>コウギョウ</t>
    </rPh>
    <rPh sb="11" eb="13">
      <t>ダンチ</t>
    </rPh>
    <rPh sb="13" eb="15">
      <t>ブンジョウ</t>
    </rPh>
    <rPh sb="15" eb="17">
      <t>カンリョウ</t>
    </rPh>
    <rPh sb="19" eb="21">
      <t>キゾン</t>
    </rPh>
    <rPh sb="21" eb="23">
      <t>コウギョウ</t>
    </rPh>
    <rPh sb="23" eb="25">
      <t>ダンチ</t>
    </rPh>
    <rPh sb="25" eb="27">
      <t>カクチョウ</t>
    </rPh>
    <rPh sb="27" eb="29">
      <t>セイビ</t>
    </rPh>
    <rPh sb="29" eb="31">
      <t>ブンジョウ</t>
    </rPh>
    <rPh sb="31" eb="33">
      <t>カンリョウ</t>
    </rPh>
    <phoneticPr fontId="1"/>
  </si>
  <si>
    <t>河原町へのUJIターン者の増（町外からの移住者）
【移住・定住の促進】</t>
    <rPh sb="0" eb="3">
      <t>カワハラチョウ</t>
    </rPh>
    <rPh sb="11" eb="12">
      <t>シャ</t>
    </rPh>
    <rPh sb="13" eb="14">
      <t>ゾウ</t>
    </rPh>
    <rPh sb="15" eb="17">
      <t>チョウガイ</t>
    </rPh>
    <rPh sb="20" eb="23">
      <t>イジュウシャ</t>
    </rPh>
    <phoneticPr fontId="1"/>
  </si>
  <si>
    <t>空き家の情報収集及び利用者とのマッチング</t>
    <rPh sb="0" eb="1">
      <t>ア</t>
    </rPh>
    <rPh sb="2" eb="3">
      <t>ヤ</t>
    </rPh>
    <rPh sb="4" eb="6">
      <t>ジョウホウ</t>
    </rPh>
    <rPh sb="6" eb="8">
      <t>シュウシュウ</t>
    </rPh>
    <rPh sb="8" eb="9">
      <t>オヨ</t>
    </rPh>
    <rPh sb="10" eb="13">
      <t>リヨウシャ</t>
    </rPh>
    <phoneticPr fontId="1"/>
  </si>
  <si>
    <t>〇河原町へのUJIターン者の増に向けた検討
〇空き家情報等収集</t>
    <rPh sb="1" eb="4">
      <t>カワハラチョウ</t>
    </rPh>
    <rPh sb="12" eb="13">
      <t>シャ</t>
    </rPh>
    <rPh sb="14" eb="15">
      <t>ゾウ</t>
    </rPh>
    <rPh sb="16" eb="17">
      <t>ム</t>
    </rPh>
    <rPh sb="19" eb="21">
      <t>ケントウ</t>
    </rPh>
    <rPh sb="23" eb="24">
      <t>ア</t>
    </rPh>
    <rPh sb="25" eb="26">
      <t>ヤ</t>
    </rPh>
    <rPh sb="26" eb="28">
      <t>ジョウホウ</t>
    </rPh>
    <rPh sb="28" eb="29">
      <t>トウ</t>
    </rPh>
    <rPh sb="29" eb="31">
      <t>シュウシュウ</t>
    </rPh>
    <phoneticPr fontId="1"/>
  </si>
  <si>
    <t>〇河原町へのUJIターン者の増への取り組み強化</t>
    <rPh sb="1" eb="4">
      <t>カワハラチョウ</t>
    </rPh>
    <rPh sb="12" eb="13">
      <t>シャ</t>
    </rPh>
    <rPh sb="14" eb="15">
      <t>ゾウ</t>
    </rPh>
    <rPh sb="17" eb="18">
      <t>ト</t>
    </rPh>
    <rPh sb="19" eb="20">
      <t>ク</t>
    </rPh>
    <rPh sb="21" eb="23">
      <t>キョウカ</t>
    </rPh>
    <phoneticPr fontId="1"/>
  </si>
  <si>
    <t>〇河原町へのUJIターン者増</t>
    <rPh sb="1" eb="4">
      <t>カワハラチョウ</t>
    </rPh>
    <rPh sb="12" eb="13">
      <t>シャ</t>
    </rPh>
    <rPh sb="13" eb="14">
      <t>ゾウ</t>
    </rPh>
    <phoneticPr fontId="1"/>
  </si>
  <si>
    <t>民間企業等参入による新たな宅地造成と分譲による定住促進
【工業の振興】</t>
    <rPh sb="0" eb="2">
      <t>ミンカン</t>
    </rPh>
    <rPh sb="2" eb="4">
      <t>キギョウ</t>
    </rPh>
    <rPh sb="4" eb="5">
      <t>トウ</t>
    </rPh>
    <rPh sb="5" eb="7">
      <t>サンニュウ</t>
    </rPh>
    <rPh sb="10" eb="11">
      <t>アラ</t>
    </rPh>
    <rPh sb="13" eb="15">
      <t>タクチ</t>
    </rPh>
    <rPh sb="15" eb="17">
      <t>ゾウセイ</t>
    </rPh>
    <rPh sb="18" eb="20">
      <t>ブンジョウ</t>
    </rPh>
    <rPh sb="23" eb="25">
      <t>テイジュウ</t>
    </rPh>
    <rPh sb="25" eb="27">
      <t>ソクシン</t>
    </rPh>
    <phoneticPr fontId="1"/>
  </si>
  <si>
    <t>〇民間事業者への呼びかけと支援策の検討及び法手続き等の開始</t>
    <rPh sb="1" eb="3">
      <t>ミンカン</t>
    </rPh>
    <rPh sb="3" eb="5">
      <t>ジギョウ</t>
    </rPh>
    <rPh sb="5" eb="6">
      <t>シャ</t>
    </rPh>
    <rPh sb="8" eb="9">
      <t>ヨ</t>
    </rPh>
    <rPh sb="13" eb="15">
      <t>シエン</t>
    </rPh>
    <rPh sb="15" eb="16">
      <t>サク</t>
    </rPh>
    <rPh sb="17" eb="19">
      <t>ケントウ</t>
    </rPh>
    <rPh sb="19" eb="20">
      <t>オヨ</t>
    </rPh>
    <rPh sb="21" eb="22">
      <t>ホウ</t>
    </rPh>
    <rPh sb="22" eb="24">
      <t>テツヅ</t>
    </rPh>
    <rPh sb="25" eb="26">
      <t>トウ</t>
    </rPh>
    <rPh sb="27" eb="29">
      <t>カイシ</t>
    </rPh>
    <phoneticPr fontId="1"/>
  </si>
  <si>
    <t>〇宅地造成の開始と完成地からの分譲開始</t>
    <rPh sb="1" eb="3">
      <t>タクチ</t>
    </rPh>
    <rPh sb="3" eb="5">
      <t>ゾウセイ</t>
    </rPh>
    <rPh sb="6" eb="8">
      <t>カイシ</t>
    </rPh>
    <rPh sb="9" eb="11">
      <t>カンセイ</t>
    </rPh>
    <rPh sb="11" eb="12">
      <t>チ</t>
    </rPh>
    <rPh sb="15" eb="17">
      <t>ブンジョウ</t>
    </rPh>
    <rPh sb="17" eb="19">
      <t>カイシ</t>
    </rPh>
    <phoneticPr fontId="1"/>
  </si>
  <si>
    <t>〇宅地造成完了と分譲完了</t>
    <rPh sb="1" eb="3">
      <t>タクチ</t>
    </rPh>
    <rPh sb="3" eb="5">
      <t>ゾウセイ</t>
    </rPh>
    <rPh sb="5" eb="7">
      <t>カンリョウ</t>
    </rPh>
    <rPh sb="8" eb="10">
      <t>ブンジョウ</t>
    </rPh>
    <rPh sb="10" eb="12">
      <t>カンリョウ</t>
    </rPh>
    <phoneticPr fontId="1"/>
  </si>
  <si>
    <t>都市企画課</t>
    <rPh sb="0" eb="2">
      <t>トシ</t>
    </rPh>
    <rPh sb="2" eb="4">
      <t>キカク</t>
    </rPh>
    <rPh sb="4" eb="5">
      <t>カ</t>
    </rPh>
    <phoneticPr fontId="1"/>
  </si>
  <si>
    <t>１．学校施設の耐震化、生涯学習施設（中央公民館、地区公民館）の耐震化
２．体育施設の整備（プール、体育館、運動場等）
３．地域住民と小・中学校生徒及びPTAと連携した「河原町未来を語る会」の継続
４．河原町文化祭などの文化活動の推進</t>
    <rPh sb="2" eb="4">
      <t>ガッコウ</t>
    </rPh>
    <rPh sb="4" eb="6">
      <t>シセツ</t>
    </rPh>
    <rPh sb="7" eb="10">
      <t>タイシンカ</t>
    </rPh>
    <rPh sb="11" eb="13">
      <t>ショウガイ</t>
    </rPh>
    <rPh sb="13" eb="15">
      <t>ガクシュウ</t>
    </rPh>
    <rPh sb="15" eb="17">
      <t>シセツ</t>
    </rPh>
    <rPh sb="18" eb="20">
      <t>チュウオウ</t>
    </rPh>
    <rPh sb="20" eb="23">
      <t>コウミンカン</t>
    </rPh>
    <rPh sb="24" eb="26">
      <t>チク</t>
    </rPh>
    <rPh sb="26" eb="29">
      <t>コウミンカン</t>
    </rPh>
    <rPh sb="31" eb="34">
      <t>タイシンカ</t>
    </rPh>
    <rPh sb="38" eb="40">
      <t>タイイク</t>
    </rPh>
    <rPh sb="40" eb="42">
      <t>シセツ</t>
    </rPh>
    <rPh sb="43" eb="45">
      <t>セイビ</t>
    </rPh>
    <rPh sb="50" eb="53">
      <t>タイイクカン</t>
    </rPh>
    <rPh sb="54" eb="56">
      <t>ウンドウ</t>
    </rPh>
    <rPh sb="56" eb="57">
      <t>ジョウ</t>
    </rPh>
    <rPh sb="57" eb="58">
      <t>トウ</t>
    </rPh>
    <rPh sb="63" eb="65">
      <t>チイキ</t>
    </rPh>
    <rPh sb="65" eb="67">
      <t>ジュウミン</t>
    </rPh>
    <phoneticPr fontId="1"/>
  </si>
  <si>
    <t>〇西郷小学校、河原第一小学校耐震改修
〇八上地区公民館耐震改修、西郷地区公民館整備
〇町内体育施設の計画的整備
〇中央公民館のあり方検討</t>
    <rPh sb="1" eb="3">
      <t>サイゴウ</t>
    </rPh>
    <rPh sb="3" eb="6">
      <t>ショウガッコウ</t>
    </rPh>
    <rPh sb="7" eb="9">
      <t>カワハラ</t>
    </rPh>
    <rPh sb="9" eb="11">
      <t>ダイイチ</t>
    </rPh>
    <rPh sb="11" eb="14">
      <t>ショウガッコウ</t>
    </rPh>
    <rPh sb="14" eb="16">
      <t>タイシン</t>
    </rPh>
    <rPh sb="16" eb="18">
      <t>カイシュウ</t>
    </rPh>
    <rPh sb="20" eb="22">
      <t>ヤカミ</t>
    </rPh>
    <rPh sb="22" eb="24">
      <t>チク</t>
    </rPh>
    <rPh sb="24" eb="27">
      <t>コウミンカン</t>
    </rPh>
    <rPh sb="27" eb="29">
      <t>タイシン</t>
    </rPh>
    <rPh sb="29" eb="31">
      <t>カイシュウ</t>
    </rPh>
    <rPh sb="32" eb="34">
      <t>サイゴウ</t>
    </rPh>
    <rPh sb="34" eb="36">
      <t>チク</t>
    </rPh>
    <rPh sb="36" eb="39">
      <t>コウミンカン</t>
    </rPh>
    <rPh sb="39" eb="41">
      <t>セイビ</t>
    </rPh>
    <rPh sb="43" eb="45">
      <t>チョウナイ</t>
    </rPh>
    <rPh sb="45" eb="47">
      <t>タイイク</t>
    </rPh>
    <rPh sb="47" eb="49">
      <t>シセツ</t>
    </rPh>
    <rPh sb="50" eb="53">
      <t>ケイカクテキ</t>
    </rPh>
    <rPh sb="53" eb="55">
      <t>セイビ</t>
    </rPh>
    <rPh sb="57" eb="59">
      <t>チュウオウ</t>
    </rPh>
    <rPh sb="59" eb="62">
      <t>コウミンカン</t>
    </rPh>
    <rPh sb="65" eb="66">
      <t>カタ</t>
    </rPh>
    <rPh sb="66" eb="68">
      <t>ケントウ</t>
    </rPh>
    <phoneticPr fontId="1"/>
  </si>
  <si>
    <t>〇体育施設の計画的整備及び管理方法の見直しと一部実施
〇中央公民館（基幹公民館）のあり方について決定</t>
    <rPh sb="1" eb="3">
      <t>タイイク</t>
    </rPh>
    <rPh sb="3" eb="5">
      <t>シセツ</t>
    </rPh>
    <rPh sb="6" eb="8">
      <t>ケイカク</t>
    </rPh>
    <rPh sb="8" eb="9">
      <t>テキ</t>
    </rPh>
    <rPh sb="9" eb="11">
      <t>セイビ</t>
    </rPh>
    <rPh sb="11" eb="12">
      <t>オヨ</t>
    </rPh>
    <rPh sb="13" eb="15">
      <t>カンリ</t>
    </rPh>
    <rPh sb="15" eb="17">
      <t>ホウホウ</t>
    </rPh>
    <rPh sb="18" eb="20">
      <t>ミナオ</t>
    </rPh>
    <rPh sb="22" eb="24">
      <t>イチブ</t>
    </rPh>
    <rPh sb="24" eb="26">
      <t>ジッシ</t>
    </rPh>
    <rPh sb="28" eb="30">
      <t>チュウオウ</t>
    </rPh>
    <rPh sb="30" eb="33">
      <t>コウミンカン</t>
    </rPh>
    <rPh sb="34" eb="36">
      <t>キカン</t>
    </rPh>
    <rPh sb="36" eb="39">
      <t>コウミンカン</t>
    </rPh>
    <rPh sb="43" eb="44">
      <t>カタ</t>
    </rPh>
    <rPh sb="48" eb="50">
      <t>ケッテイ</t>
    </rPh>
    <phoneticPr fontId="1"/>
  </si>
  <si>
    <t>〇中央公民館・体育施設等の計画的整備の完了と効率的且つ効果的な管理体制への移行</t>
    <rPh sb="1" eb="3">
      <t>チュウオウ</t>
    </rPh>
    <rPh sb="3" eb="6">
      <t>コウミンカン</t>
    </rPh>
    <rPh sb="7" eb="9">
      <t>タイイク</t>
    </rPh>
    <rPh sb="9" eb="11">
      <t>シセツ</t>
    </rPh>
    <rPh sb="11" eb="12">
      <t>トウ</t>
    </rPh>
    <rPh sb="13" eb="15">
      <t>ケイカク</t>
    </rPh>
    <rPh sb="15" eb="16">
      <t>テキ</t>
    </rPh>
    <rPh sb="16" eb="18">
      <t>セイビ</t>
    </rPh>
    <rPh sb="19" eb="21">
      <t>カンリョウ</t>
    </rPh>
    <rPh sb="22" eb="25">
      <t>コウリツテキ</t>
    </rPh>
    <rPh sb="25" eb="26">
      <t>カ</t>
    </rPh>
    <rPh sb="27" eb="30">
      <t>コウカテキ</t>
    </rPh>
    <rPh sb="31" eb="33">
      <t>カンリ</t>
    </rPh>
    <rPh sb="33" eb="35">
      <t>タイセイ</t>
    </rPh>
    <rPh sb="37" eb="39">
      <t>イコウ</t>
    </rPh>
    <phoneticPr fontId="1"/>
  </si>
  <si>
    <t>「河原町未来を語る会」への参加者数の増と小中学生による実証
【教育の充実】</t>
    <rPh sb="1" eb="4">
      <t>カワハラチョウ</t>
    </rPh>
    <rPh sb="4" eb="6">
      <t>ミライ</t>
    </rPh>
    <rPh sb="7" eb="8">
      <t>カタ</t>
    </rPh>
    <rPh sb="9" eb="10">
      <t>カイ</t>
    </rPh>
    <rPh sb="13" eb="15">
      <t>サンカ</t>
    </rPh>
    <rPh sb="15" eb="16">
      <t>シャ</t>
    </rPh>
    <rPh sb="16" eb="17">
      <t>スウ</t>
    </rPh>
    <rPh sb="18" eb="19">
      <t>ゾウ</t>
    </rPh>
    <rPh sb="20" eb="24">
      <t>ショウチュウガクセイ</t>
    </rPh>
    <rPh sb="27" eb="29">
      <t>ジッショウ</t>
    </rPh>
    <phoneticPr fontId="1"/>
  </si>
  <si>
    <t>小中学生の未来への提言・地域宝活用案などのプレゼンテーションと地域の方とのディスカッションの実施</t>
    <rPh sb="0" eb="4">
      <t>ショウチュウガクセイ</t>
    </rPh>
    <rPh sb="5" eb="7">
      <t>ミライ</t>
    </rPh>
    <rPh sb="9" eb="11">
      <t>テイゲン</t>
    </rPh>
    <rPh sb="12" eb="14">
      <t>チイキ</t>
    </rPh>
    <rPh sb="14" eb="15">
      <t>タカラ</t>
    </rPh>
    <rPh sb="15" eb="17">
      <t>カツヨウ</t>
    </rPh>
    <rPh sb="17" eb="18">
      <t>アン</t>
    </rPh>
    <rPh sb="31" eb="33">
      <t>チイキ</t>
    </rPh>
    <rPh sb="34" eb="35">
      <t>カタ</t>
    </rPh>
    <rPh sb="46" eb="48">
      <t>ジッシ</t>
    </rPh>
    <phoneticPr fontId="1"/>
  </si>
  <si>
    <t>〇小中学生の提言に対する。地域住民・行政・教育等での実施検討と実証（河原町地域の宝マップ作成等）</t>
    <rPh sb="1" eb="5">
      <t>ショウチュウガクセイ</t>
    </rPh>
    <rPh sb="6" eb="8">
      <t>テイゲン</t>
    </rPh>
    <rPh sb="9" eb="10">
      <t>タイ</t>
    </rPh>
    <rPh sb="13" eb="15">
      <t>チイキ</t>
    </rPh>
    <rPh sb="15" eb="17">
      <t>ジュウミン</t>
    </rPh>
    <rPh sb="18" eb="20">
      <t>ギョウセイ</t>
    </rPh>
    <rPh sb="21" eb="23">
      <t>キョウイク</t>
    </rPh>
    <rPh sb="23" eb="24">
      <t>トウ</t>
    </rPh>
    <rPh sb="26" eb="28">
      <t>ジッシ</t>
    </rPh>
    <rPh sb="28" eb="30">
      <t>ケントウ</t>
    </rPh>
    <rPh sb="31" eb="33">
      <t>ジッショウ</t>
    </rPh>
    <rPh sb="34" eb="36">
      <t>カワハラ</t>
    </rPh>
    <rPh sb="36" eb="37">
      <t>チョウ</t>
    </rPh>
    <rPh sb="37" eb="39">
      <t>チイキ</t>
    </rPh>
    <rPh sb="40" eb="41">
      <t>タカラ</t>
    </rPh>
    <rPh sb="44" eb="46">
      <t>サクセイ</t>
    </rPh>
    <rPh sb="46" eb="47">
      <t>トウ</t>
    </rPh>
    <phoneticPr fontId="1"/>
  </si>
  <si>
    <t>〇小中学生による地域の宝を活用した地域振興の実施（実証）</t>
    <rPh sb="1" eb="5">
      <t>ショウチュウガクセイ</t>
    </rPh>
    <rPh sb="8" eb="10">
      <t>チイキ</t>
    </rPh>
    <rPh sb="11" eb="12">
      <t>タカラ</t>
    </rPh>
    <rPh sb="13" eb="15">
      <t>カツヨウ</t>
    </rPh>
    <rPh sb="17" eb="19">
      <t>チイキ</t>
    </rPh>
    <rPh sb="19" eb="21">
      <t>シンコウ</t>
    </rPh>
    <rPh sb="22" eb="24">
      <t>ジッシ</t>
    </rPh>
    <rPh sb="25" eb="27">
      <t>ジッショウ</t>
    </rPh>
    <phoneticPr fontId="1"/>
  </si>
  <si>
    <t>河原町文化祭への出展作品数・来場者数の増
【生涯学習の推進】</t>
    <rPh sb="0" eb="3">
      <t>カワハラチョウ</t>
    </rPh>
    <rPh sb="3" eb="6">
      <t>ブンカサイ</t>
    </rPh>
    <rPh sb="8" eb="10">
      <t>シュッテン</t>
    </rPh>
    <rPh sb="10" eb="12">
      <t>サクヒン</t>
    </rPh>
    <rPh sb="12" eb="13">
      <t>スウ</t>
    </rPh>
    <rPh sb="14" eb="17">
      <t>ライジョウシャ</t>
    </rPh>
    <rPh sb="17" eb="18">
      <t>スウ</t>
    </rPh>
    <rPh sb="19" eb="20">
      <t>ゾウ</t>
    </rPh>
    <phoneticPr fontId="1"/>
  </si>
  <si>
    <t>保育園（あゆっこ園含む）、小・中学校、一般（団体）等の作品展示及び各種芸能等の発表</t>
    <rPh sb="0" eb="2">
      <t>ホイク</t>
    </rPh>
    <rPh sb="2" eb="3">
      <t>エン</t>
    </rPh>
    <rPh sb="8" eb="9">
      <t>エン</t>
    </rPh>
    <rPh sb="9" eb="10">
      <t>フク</t>
    </rPh>
    <rPh sb="13" eb="14">
      <t>ショウ</t>
    </rPh>
    <rPh sb="15" eb="18">
      <t>チュウガッコウ</t>
    </rPh>
    <rPh sb="19" eb="21">
      <t>イッパン</t>
    </rPh>
    <rPh sb="22" eb="24">
      <t>ダンタイ</t>
    </rPh>
    <rPh sb="25" eb="26">
      <t>トウ</t>
    </rPh>
    <rPh sb="27" eb="29">
      <t>サクヒン</t>
    </rPh>
    <rPh sb="29" eb="31">
      <t>テンジ</t>
    </rPh>
    <rPh sb="31" eb="32">
      <t>オヨ</t>
    </rPh>
    <rPh sb="33" eb="35">
      <t>カクシュ</t>
    </rPh>
    <rPh sb="35" eb="37">
      <t>ゲイノウ</t>
    </rPh>
    <rPh sb="37" eb="38">
      <t>トウ</t>
    </rPh>
    <rPh sb="39" eb="41">
      <t>ハッピョウ</t>
    </rPh>
    <phoneticPr fontId="1"/>
  </si>
  <si>
    <t>〇出展作品数・入場者数増への取り組み検討・実施</t>
    <rPh sb="1" eb="3">
      <t>シュッテン</t>
    </rPh>
    <rPh sb="3" eb="5">
      <t>サクヒン</t>
    </rPh>
    <rPh sb="5" eb="6">
      <t>スウ</t>
    </rPh>
    <rPh sb="7" eb="9">
      <t>ニュウジョウ</t>
    </rPh>
    <rPh sb="9" eb="10">
      <t>シャ</t>
    </rPh>
    <rPh sb="10" eb="11">
      <t>スウ</t>
    </rPh>
    <rPh sb="11" eb="12">
      <t>ゾウ</t>
    </rPh>
    <rPh sb="14" eb="15">
      <t>ト</t>
    </rPh>
    <rPh sb="16" eb="17">
      <t>ク</t>
    </rPh>
    <rPh sb="18" eb="20">
      <t>ケントウ</t>
    </rPh>
    <rPh sb="21" eb="23">
      <t>ジッシ</t>
    </rPh>
    <phoneticPr fontId="1"/>
  </si>
  <si>
    <t>〇出展作品数・入場者数増に向けた取り組み強化</t>
    <rPh sb="1" eb="3">
      <t>シュッテン</t>
    </rPh>
    <rPh sb="3" eb="5">
      <t>サクヒン</t>
    </rPh>
    <rPh sb="5" eb="6">
      <t>スウ</t>
    </rPh>
    <rPh sb="7" eb="9">
      <t>ニュウジョウ</t>
    </rPh>
    <rPh sb="9" eb="10">
      <t>シャ</t>
    </rPh>
    <rPh sb="10" eb="11">
      <t>スウ</t>
    </rPh>
    <rPh sb="11" eb="12">
      <t>ゾウ</t>
    </rPh>
    <rPh sb="13" eb="14">
      <t>ム</t>
    </rPh>
    <rPh sb="16" eb="17">
      <t>ト</t>
    </rPh>
    <rPh sb="18" eb="19">
      <t>ク</t>
    </rPh>
    <rPh sb="20" eb="22">
      <t>キョウカ</t>
    </rPh>
    <phoneticPr fontId="1"/>
  </si>
  <si>
    <t>〇出展作品数・入場者数の増</t>
    <rPh sb="1" eb="3">
      <t>シュッテン</t>
    </rPh>
    <rPh sb="3" eb="5">
      <t>サクヒン</t>
    </rPh>
    <rPh sb="5" eb="6">
      <t>スウ</t>
    </rPh>
    <rPh sb="7" eb="9">
      <t>ニュウジョウ</t>
    </rPh>
    <rPh sb="9" eb="10">
      <t>シャ</t>
    </rPh>
    <rPh sb="10" eb="11">
      <t>スウ</t>
    </rPh>
    <rPh sb="12" eb="13">
      <t>ゾウ</t>
    </rPh>
    <phoneticPr fontId="1"/>
  </si>
  <si>
    <t>１．河原城・湯谷荘・三滝荘への来訪者の増を目指す。
２．ジオパークエリアにある霊石山また八上姫を祀る売沼神社の知名度アップとこれらを活用した地域活性化の促進
３．年間約１５０万人が訪れる「道の駅　清流茶屋　かわはら」を活用し、河原町の情報発信と新たな特産品等の創出販売促進</t>
    <rPh sb="2" eb="4">
      <t>カワハラ</t>
    </rPh>
    <rPh sb="4" eb="5">
      <t>ジョウ</t>
    </rPh>
    <rPh sb="6" eb="8">
      <t>ユタニ</t>
    </rPh>
    <rPh sb="8" eb="9">
      <t>ソウ</t>
    </rPh>
    <rPh sb="10" eb="12">
      <t>ミタキ</t>
    </rPh>
    <rPh sb="12" eb="13">
      <t>ソウ</t>
    </rPh>
    <rPh sb="15" eb="17">
      <t>ライホウ</t>
    </rPh>
    <rPh sb="17" eb="18">
      <t>シャ</t>
    </rPh>
    <rPh sb="19" eb="20">
      <t>ゾウ</t>
    </rPh>
    <rPh sb="21" eb="23">
      <t>メザ</t>
    </rPh>
    <rPh sb="40" eb="42">
      <t>レイセキ</t>
    </rPh>
    <rPh sb="42" eb="43">
      <t>ザン</t>
    </rPh>
    <rPh sb="45" eb="47">
      <t>ヤカミ</t>
    </rPh>
    <rPh sb="47" eb="48">
      <t>ヒメ</t>
    </rPh>
    <rPh sb="49" eb="50">
      <t>マツ</t>
    </rPh>
    <rPh sb="51" eb="52">
      <t>ウ</t>
    </rPh>
    <rPh sb="52" eb="53">
      <t>ヌマ</t>
    </rPh>
    <rPh sb="53" eb="55">
      <t>ジンジャ</t>
    </rPh>
    <rPh sb="56" eb="59">
      <t>チメイド</t>
    </rPh>
    <rPh sb="67" eb="69">
      <t>カツヨウ</t>
    </rPh>
    <rPh sb="71" eb="73">
      <t>チイキ</t>
    </rPh>
    <rPh sb="73" eb="76">
      <t>カッセイカ</t>
    </rPh>
    <rPh sb="77" eb="79">
      <t>ソクシン</t>
    </rPh>
    <rPh sb="83" eb="85">
      <t>ネンカン</t>
    </rPh>
    <rPh sb="85" eb="86">
      <t>ヤク</t>
    </rPh>
    <rPh sb="89" eb="91">
      <t>マンニン</t>
    </rPh>
    <rPh sb="92" eb="93">
      <t>オトズ</t>
    </rPh>
    <rPh sb="96" eb="97">
      <t>ミチ</t>
    </rPh>
    <rPh sb="98" eb="99">
      <t>エキ</t>
    </rPh>
    <rPh sb="100" eb="102">
      <t>セイリュウ</t>
    </rPh>
    <rPh sb="102" eb="104">
      <t>チャヤ</t>
    </rPh>
    <rPh sb="111" eb="113">
      <t>カツヨウ</t>
    </rPh>
    <rPh sb="115" eb="118">
      <t>カワハラチョウ</t>
    </rPh>
    <rPh sb="119" eb="121">
      <t>ジョウホウ</t>
    </rPh>
    <rPh sb="121" eb="123">
      <t>ハッシン</t>
    </rPh>
    <rPh sb="124" eb="125">
      <t>アラ</t>
    </rPh>
    <rPh sb="127" eb="130">
      <t>トクサンヒン</t>
    </rPh>
    <rPh sb="130" eb="131">
      <t>トウ</t>
    </rPh>
    <rPh sb="132" eb="134">
      <t>ソウシュツ</t>
    </rPh>
    <rPh sb="134" eb="136">
      <t>ハンバイ</t>
    </rPh>
    <rPh sb="136" eb="138">
      <t>ソクシン</t>
    </rPh>
    <phoneticPr fontId="1"/>
  </si>
  <si>
    <t>〇各施設の利用実態調査実施・分析
〇魅力創出とPRの推進（SNS等多様な情報発信による知名度アップ）
〇道の駅かわはらネットワーク協議会の再構築</t>
    <rPh sb="1" eb="4">
      <t>カクシセツ</t>
    </rPh>
    <rPh sb="5" eb="7">
      <t>リヨウ</t>
    </rPh>
    <rPh sb="7" eb="9">
      <t>ジッタイ</t>
    </rPh>
    <rPh sb="9" eb="11">
      <t>チョウサ</t>
    </rPh>
    <rPh sb="11" eb="13">
      <t>ジッシ</t>
    </rPh>
    <rPh sb="14" eb="16">
      <t>ブンセキ</t>
    </rPh>
    <rPh sb="18" eb="20">
      <t>ミリョク</t>
    </rPh>
    <rPh sb="20" eb="22">
      <t>ソウシュツ</t>
    </rPh>
    <rPh sb="26" eb="28">
      <t>スイシン</t>
    </rPh>
    <rPh sb="32" eb="33">
      <t>トウ</t>
    </rPh>
    <rPh sb="33" eb="35">
      <t>タヨウ</t>
    </rPh>
    <rPh sb="36" eb="38">
      <t>ジョウホウ</t>
    </rPh>
    <rPh sb="38" eb="40">
      <t>ハッシン</t>
    </rPh>
    <rPh sb="43" eb="46">
      <t>チメイド</t>
    </rPh>
    <phoneticPr fontId="1"/>
  </si>
  <si>
    <t>〇旅行業者への売り込み
〇各施設の年間利用者数の増に向けた情報発信強化</t>
    <rPh sb="1" eb="3">
      <t>リョコウ</t>
    </rPh>
    <rPh sb="3" eb="5">
      <t>ギョウシャ</t>
    </rPh>
    <rPh sb="7" eb="8">
      <t>ウ</t>
    </rPh>
    <rPh sb="9" eb="10">
      <t>コ</t>
    </rPh>
    <rPh sb="13" eb="14">
      <t>カク</t>
    </rPh>
    <rPh sb="14" eb="16">
      <t>シセツ</t>
    </rPh>
    <rPh sb="17" eb="19">
      <t>ネンカン</t>
    </rPh>
    <rPh sb="19" eb="21">
      <t>リヨウ</t>
    </rPh>
    <rPh sb="21" eb="22">
      <t>シャ</t>
    </rPh>
    <rPh sb="22" eb="23">
      <t>スウ</t>
    </rPh>
    <rPh sb="24" eb="25">
      <t>ゾウ</t>
    </rPh>
    <rPh sb="26" eb="27">
      <t>ム</t>
    </rPh>
    <rPh sb="29" eb="31">
      <t>ジョウホウ</t>
    </rPh>
    <rPh sb="31" eb="33">
      <t>ハッシン</t>
    </rPh>
    <rPh sb="33" eb="35">
      <t>キョウカ</t>
    </rPh>
    <phoneticPr fontId="1"/>
  </si>
  <si>
    <t>〇各施設の年間利用者数の増</t>
    <rPh sb="1" eb="4">
      <t>カクシセツ</t>
    </rPh>
    <rPh sb="5" eb="7">
      <t>ネンカン</t>
    </rPh>
    <rPh sb="7" eb="9">
      <t>リヨウ</t>
    </rPh>
    <rPh sb="9" eb="10">
      <t>シャ</t>
    </rPh>
    <rPh sb="10" eb="11">
      <t>スウ</t>
    </rPh>
    <rPh sb="12" eb="13">
      <t>ゾウ</t>
    </rPh>
    <phoneticPr fontId="1"/>
  </si>
  <si>
    <t>町内民泊の再調査及び交流実態調査</t>
    <rPh sb="0" eb="2">
      <t>チョウナイ</t>
    </rPh>
    <rPh sb="2" eb="4">
      <t>ミンパク</t>
    </rPh>
    <rPh sb="5" eb="8">
      <t>サイチョウサ</t>
    </rPh>
    <rPh sb="8" eb="9">
      <t>オヨ</t>
    </rPh>
    <rPh sb="10" eb="12">
      <t>コウリュウ</t>
    </rPh>
    <rPh sb="12" eb="14">
      <t>ジッタイ</t>
    </rPh>
    <rPh sb="14" eb="16">
      <t>チョウサ</t>
    </rPh>
    <phoneticPr fontId="1"/>
  </si>
  <si>
    <t>〇新たな民泊及びむらとまち交流等の掘り起しと既存ツーリズムの再生</t>
    <rPh sb="1" eb="2">
      <t>アラ</t>
    </rPh>
    <rPh sb="4" eb="5">
      <t>ミン</t>
    </rPh>
    <rPh sb="5" eb="6">
      <t>ハク</t>
    </rPh>
    <rPh sb="6" eb="7">
      <t>オヨ</t>
    </rPh>
    <rPh sb="13" eb="15">
      <t>コウリュウ</t>
    </rPh>
    <rPh sb="15" eb="16">
      <t>トウ</t>
    </rPh>
    <rPh sb="17" eb="18">
      <t>ホ</t>
    </rPh>
    <rPh sb="19" eb="20">
      <t>オコ</t>
    </rPh>
    <rPh sb="22" eb="24">
      <t>キゾン</t>
    </rPh>
    <rPh sb="30" eb="32">
      <t>サイセイ</t>
    </rPh>
    <phoneticPr fontId="1"/>
  </si>
  <si>
    <t>〇民泊開設・交流の増
〇新たな体験メニューの創出</t>
    <rPh sb="1" eb="2">
      <t>ミン</t>
    </rPh>
    <rPh sb="2" eb="3">
      <t>ハク</t>
    </rPh>
    <rPh sb="3" eb="5">
      <t>カイセツ</t>
    </rPh>
    <rPh sb="6" eb="8">
      <t>コウリュウ</t>
    </rPh>
    <rPh sb="9" eb="10">
      <t>ゾウ</t>
    </rPh>
    <rPh sb="12" eb="13">
      <t>アラ</t>
    </rPh>
    <rPh sb="15" eb="17">
      <t>タイケン</t>
    </rPh>
    <rPh sb="22" eb="24">
      <t>ソウシュツ</t>
    </rPh>
    <phoneticPr fontId="1"/>
  </si>
  <si>
    <t>〇団体受入可能なグリーンツーリズム（民泊等）組織の確立
〇多様な体験メニュー（ツーリズム）の運用
〇むらとまち交流の増</t>
    <rPh sb="1" eb="3">
      <t>ダンタイ</t>
    </rPh>
    <rPh sb="3" eb="5">
      <t>ウケイレ</t>
    </rPh>
    <rPh sb="5" eb="7">
      <t>カノウ</t>
    </rPh>
    <rPh sb="18" eb="20">
      <t>ミンパク</t>
    </rPh>
    <rPh sb="20" eb="21">
      <t>トウ</t>
    </rPh>
    <rPh sb="22" eb="24">
      <t>ソシキ</t>
    </rPh>
    <rPh sb="25" eb="27">
      <t>カクリツ</t>
    </rPh>
    <rPh sb="29" eb="31">
      <t>タヨウ</t>
    </rPh>
    <rPh sb="32" eb="34">
      <t>タイケン</t>
    </rPh>
    <rPh sb="46" eb="48">
      <t>ウンヨウ</t>
    </rPh>
    <rPh sb="55" eb="57">
      <t>コウリュウ</t>
    </rPh>
    <rPh sb="58" eb="59">
      <t>ゾウ</t>
    </rPh>
    <phoneticPr fontId="1"/>
  </si>
  <si>
    <t>〇多様なSNSを活用した連携情報発信の構築
〇新たな特産品の販売</t>
    <rPh sb="1" eb="3">
      <t>タヨウ</t>
    </rPh>
    <rPh sb="8" eb="10">
      <t>カツヨウ</t>
    </rPh>
    <rPh sb="12" eb="14">
      <t>レンケイ</t>
    </rPh>
    <rPh sb="14" eb="16">
      <t>ジョウホウ</t>
    </rPh>
    <rPh sb="16" eb="18">
      <t>ハッシン</t>
    </rPh>
    <rPh sb="19" eb="21">
      <t>コウチク</t>
    </rPh>
    <rPh sb="23" eb="24">
      <t>アラ</t>
    </rPh>
    <rPh sb="26" eb="29">
      <t>トクサンヒン</t>
    </rPh>
    <rPh sb="30" eb="32">
      <t>ハンバイ</t>
    </rPh>
    <phoneticPr fontId="1"/>
  </si>
  <si>
    <t>〇道の駅を活用した「河原町観光情報発信」の充実
〇新たな特産品等の販売増</t>
    <rPh sb="1" eb="2">
      <t>ミチ</t>
    </rPh>
    <rPh sb="3" eb="4">
      <t>エキ</t>
    </rPh>
    <rPh sb="5" eb="7">
      <t>カツヨウ</t>
    </rPh>
    <rPh sb="10" eb="13">
      <t>カワハラチョウ</t>
    </rPh>
    <rPh sb="13" eb="15">
      <t>カンコウ</t>
    </rPh>
    <rPh sb="15" eb="17">
      <t>ジョウホウ</t>
    </rPh>
    <rPh sb="17" eb="19">
      <t>ハッシン</t>
    </rPh>
    <rPh sb="21" eb="23">
      <t>ジュウジツ</t>
    </rPh>
    <rPh sb="25" eb="26">
      <t>アラ</t>
    </rPh>
    <rPh sb="28" eb="31">
      <t>トクサンヒン</t>
    </rPh>
    <rPh sb="31" eb="32">
      <t>トウ</t>
    </rPh>
    <rPh sb="33" eb="35">
      <t>ハンバイ</t>
    </rPh>
    <rPh sb="35" eb="36">
      <t>ゾウ</t>
    </rPh>
    <phoneticPr fontId="1"/>
  </si>
  <si>
    <t>あゆ祭りの情報発信強化等により因幡の夏イベントとして定着
（２万人以上の来場者維持）
【ビジットとっとりの展開】</t>
    <rPh sb="2" eb="3">
      <t>マツ</t>
    </rPh>
    <rPh sb="5" eb="7">
      <t>ジョウホウ</t>
    </rPh>
    <rPh sb="7" eb="9">
      <t>ハッシン</t>
    </rPh>
    <rPh sb="9" eb="11">
      <t>キョウカ</t>
    </rPh>
    <rPh sb="11" eb="12">
      <t>トウ</t>
    </rPh>
    <rPh sb="15" eb="17">
      <t>イナバ</t>
    </rPh>
    <rPh sb="18" eb="19">
      <t>ナツ</t>
    </rPh>
    <rPh sb="26" eb="28">
      <t>テイチャク</t>
    </rPh>
    <rPh sb="31" eb="35">
      <t>マンニンイジョウ</t>
    </rPh>
    <rPh sb="36" eb="39">
      <t>ライジョウシャ</t>
    </rPh>
    <rPh sb="39" eb="41">
      <t>イジ</t>
    </rPh>
    <phoneticPr fontId="1"/>
  </si>
  <si>
    <t>〇あゆ祭りの情報発信強化（知名度アップ等）に向けての検討</t>
    <rPh sb="3" eb="4">
      <t>マツ</t>
    </rPh>
    <rPh sb="6" eb="8">
      <t>ジョウホウ</t>
    </rPh>
    <rPh sb="8" eb="10">
      <t>ハッシン</t>
    </rPh>
    <rPh sb="10" eb="12">
      <t>キョウカ</t>
    </rPh>
    <rPh sb="13" eb="16">
      <t>チメイド</t>
    </rPh>
    <rPh sb="19" eb="20">
      <t>トウ</t>
    </rPh>
    <rPh sb="22" eb="23">
      <t>ム</t>
    </rPh>
    <rPh sb="26" eb="28">
      <t>ケントウ</t>
    </rPh>
    <phoneticPr fontId="1"/>
  </si>
  <si>
    <t>〇あゆ祭り情報の多様な発信</t>
    <rPh sb="3" eb="4">
      <t>マツ</t>
    </rPh>
    <rPh sb="5" eb="7">
      <t>ジョウホウ</t>
    </rPh>
    <rPh sb="8" eb="10">
      <t>タヨウ</t>
    </rPh>
    <rPh sb="11" eb="13">
      <t>ハッシン</t>
    </rPh>
    <phoneticPr fontId="1"/>
  </si>
  <si>
    <t>〇とっとり因幡の夏イベントとして定着</t>
    <rPh sb="5" eb="7">
      <t>イナバ</t>
    </rPh>
    <rPh sb="8" eb="9">
      <t>ナツ</t>
    </rPh>
    <rPh sb="16" eb="18">
      <t>テイチャク</t>
    </rPh>
    <phoneticPr fontId="1"/>
  </si>
  <si>
    <t>〇国英地区と協同して霊石山（関係含む）のデータ収集と利活用の検討
〇山頂へのアクセス道整備</t>
    <rPh sb="1" eb="3">
      <t>クニフサ</t>
    </rPh>
    <rPh sb="3" eb="5">
      <t>チク</t>
    </rPh>
    <rPh sb="6" eb="8">
      <t>キョウドウ</t>
    </rPh>
    <rPh sb="10" eb="12">
      <t>レイセキ</t>
    </rPh>
    <rPh sb="12" eb="13">
      <t>ザン</t>
    </rPh>
    <rPh sb="14" eb="16">
      <t>カンケイ</t>
    </rPh>
    <rPh sb="16" eb="17">
      <t>フク</t>
    </rPh>
    <rPh sb="23" eb="25">
      <t>シュウシュウ</t>
    </rPh>
    <rPh sb="26" eb="29">
      <t>リカツヨウ</t>
    </rPh>
    <rPh sb="30" eb="32">
      <t>ケントウ</t>
    </rPh>
    <rPh sb="34" eb="36">
      <t>サンチョウ</t>
    </rPh>
    <rPh sb="42" eb="43">
      <t>ドウ</t>
    </rPh>
    <rPh sb="43" eb="45">
      <t>セイビ</t>
    </rPh>
    <phoneticPr fontId="1"/>
  </si>
  <si>
    <t>〇観光資源等の整備完了
〇霊石山への来訪者増</t>
    <rPh sb="1" eb="3">
      <t>カンコウ</t>
    </rPh>
    <rPh sb="3" eb="5">
      <t>シゲン</t>
    </rPh>
    <rPh sb="5" eb="6">
      <t>トウ</t>
    </rPh>
    <rPh sb="7" eb="9">
      <t>セイビ</t>
    </rPh>
    <rPh sb="9" eb="11">
      <t>カンリョウ</t>
    </rPh>
    <rPh sb="13" eb="15">
      <t>レイセキ</t>
    </rPh>
    <rPh sb="15" eb="16">
      <t>ザン</t>
    </rPh>
    <rPh sb="18" eb="21">
      <t>ライホウシャ</t>
    </rPh>
    <rPh sb="21" eb="22">
      <t>ゾウ</t>
    </rPh>
    <phoneticPr fontId="1"/>
  </si>
  <si>
    <t>売沼神社等への来訪者の増
【ビジットとっとりの展開】</t>
    <rPh sb="0" eb="1">
      <t>ウ</t>
    </rPh>
    <rPh sb="1" eb="2">
      <t>ヌマ</t>
    </rPh>
    <rPh sb="2" eb="4">
      <t>ジンジャ</t>
    </rPh>
    <rPh sb="4" eb="5">
      <t>トウ</t>
    </rPh>
    <rPh sb="7" eb="10">
      <t>ライホウシャ</t>
    </rPh>
    <rPh sb="11" eb="12">
      <t>ゾウ</t>
    </rPh>
    <phoneticPr fontId="1"/>
  </si>
  <si>
    <t>〇売沼神社・八上姫公園のデータ集積と分析また各関係者と利活用の検討</t>
    <rPh sb="1" eb="2">
      <t>ウ</t>
    </rPh>
    <rPh sb="2" eb="3">
      <t>ヌマ</t>
    </rPh>
    <rPh sb="3" eb="5">
      <t>ジンジャ</t>
    </rPh>
    <rPh sb="6" eb="8">
      <t>ヤカミ</t>
    </rPh>
    <rPh sb="8" eb="9">
      <t>ヒメ</t>
    </rPh>
    <rPh sb="9" eb="11">
      <t>コウエン</t>
    </rPh>
    <rPh sb="15" eb="17">
      <t>シュウセキ</t>
    </rPh>
    <rPh sb="18" eb="20">
      <t>ブンセキ</t>
    </rPh>
    <rPh sb="22" eb="26">
      <t>カクカンケイシャ</t>
    </rPh>
    <rPh sb="27" eb="30">
      <t>リカツヨウ</t>
    </rPh>
    <rPh sb="31" eb="33">
      <t>ケントウ</t>
    </rPh>
    <phoneticPr fontId="1"/>
  </si>
  <si>
    <t>〇観光ガイドの養成</t>
    <rPh sb="1" eb="3">
      <t>カンコウ</t>
    </rPh>
    <rPh sb="7" eb="9">
      <t>ヨウセイ</t>
    </rPh>
    <phoneticPr fontId="1"/>
  </si>
  <si>
    <t>〇観光ガイドの創出
〇来訪者の増</t>
    <rPh sb="1" eb="3">
      <t>カンコウ</t>
    </rPh>
    <rPh sb="7" eb="9">
      <t>ソウシュツ</t>
    </rPh>
    <rPh sb="11" eb="13">
      <t>ライホウ</t>
    </rPh>
    <rPh sb="13" eb="14">
      <t>シャ</t>
    </rPh>
    <rPh sb="15" eb="16">
      <t>ゾウ</t>
    </rPh>
    <phoneticPr fontId="1"/>
  </si>
  <si>
    <t>安全・安心で暮らしやすい、魅力ある地域生活拠点の再生を図る</t>
    <rPh sb="0" eb="2">
      <t>アンゼン</t>
    </rPh>
    <rPh sb="3" eb="5">
      <t>アンシン</t>
    </rPh>
    <rPh sb="6" eb="7">
      <t>ク</t>
    </rPh>
    <rPh sb="13" eb="15">
      <t>ミリョク</t>
    </rPh>
    <rPh sb="17" eb="19">
      <t>チイキ</t>
    </rPh>
    <rPh sb="19" eb="21">
      <t>セイカツ</t>
    </rPh>
    <rPh sb="21" eb="23">
      <t>キョテン</t>
    </rPh>
    <rPh sb="24" eb="26">
      <t>サイセイ</t>
    </rPh>
    <rPh sb="27" eb="28">
      <t>ハカ</t>
    </rPh>
    <phoneticPr fontId="1"/>
  </si>
  <si>
    <t>地域生活拠点再生整備事業の推進</t>
    <rPh sb="0" eb="2">
      <t>チイキ</t>
    </rPh>
    <rPh sb="2" eb="4">
      <t>セイカツ</t>
    </rPh>
    <rPh sb="4" eb="6">
      <t>キョテン</t>
    </rPh>
    <rPh sb="6" eb="8">
      <t>サイセイ</t>
    </rPh>
    <rPh sb="8" eb="10">
      <t>セイビ</t>
    </rPh>
    <rPh sb="10" eb="12">
      <t>ジギョウ</t>
    </rPh>
    <rPh sb="13" eb="15">
      <t>スイシン</t>
    </rPh>
    <phoneticPr fontId="1"/>
  </si>
  <si>
    <t>用瀬町総合支所</t>
    <rPh sb="0" eb="2">
      <t>モチガセ</t>
    </rPh>
    <rPh sb="2" eb="3">
      <t>マチ</t>
    </rPh>
    <rPh sb="3" eb="5">
      <t>ソウゴウ</t>
    </rPh>
    <rPh sb="5" eb="7">
      <t>シショ</t>
    </rPh>
    <phoneticPr fontId="1"/>
  </si>
  <si>
    <t>平成２６年度事業終了</t>
    <rPh sb="0" eb="2">
      <t>ヘイセイ</t>
    </rPh>
    <rPh sb="4" eb="5">
      <t>ネン</t>
    </rPh>
    <rPh sb="5" eb="6">
      <t>ド</t>
    </rPh>
    <rPh sb="6" eb="8">
      <t>ジギョウ</t>
    </rPh>
    <rPh sb="8" eb="10">
      <t>シュウリョウ</t>
    </rPh>
    <phoneticPr fontId="1"/>
  </si>
  <si>
    <t>賑わいの創出
【ビジットとっとりの展開】</t>
    <rPh sb="0" eb="1">
      <t>ニギ</t>
    </rPh>
    <rPh sb="4" eb="6">
      <t>ソウシュツ</t>
    </rPh>
    <phoneticPr fontId="1"/>
  </si>
  <si>
    <t>〇関係者、関係団体等との協議・検討</t>
    <rPh sb="1" eb="3">
      <t>カンケイ</t>
    </rPh>
    <rPh sb="3" eb="4">
      <t>シャ</t>
    </rPh>
    <rPh sb="5" eb="7">
      <t>カンケイ</t>
    </rPh>
    <rPh sb="7" eb="9">
      <t>ダンタイ</t>
    </rPh>
    <rPh sb="9" eb="10">
      <t>トウ</t>
    </rPh>
    <rPh sb="12" eb="14">
      <t>キョウギ</t>
    </rPh>
    <rPh sb="15" eb="17">
      <t>ケントウ</t>
    </rPh>
    <phoneticPr fontId="1"/>
  </si>
  <si>
    <t>〇協議、検討結果に基づく事業またはイベントの実施等</t>
    <rPh sb="1" eb="3">
      <t>キョウギ</t>
    </rPh>
    <rPh sb="4" eb="6">
      <t>ケントウ</t>
    </rPh>
    <rPh sb="6" eb="8">
      <t>ケッカ</t>
    </rPh>
    <rPh sb="9" eb="10">
      <t>モト</t>
    </rPh>
    <rPh sb="12" eb="14">
      <t>ジギョウ</t>
    </rPh>
    <rPh sb="22" eb="24">
      <t>ジッシ</t>
    </rPh>
    <rPh sb="24" eb="25">
      <t>トウ</t>
    </rPh>
    <phoneticPr fontId="1"/>
  </si>
  <si>
    <t>移住・定住者の増加
【移住・定住の促進】</t>
    <rPh sb="0" eb="2">
      <t>イジュウ</t>
    </rPh>
    <rPh sb="3" eb="5">
      <t>テイジュウ</t>
    </rPh>
    <rPh sb="5" eb="6">
      <t>シャ</t>
    </rPh>
    <rPh sb="7" eb="8">
      <t>ゾウ</t>
    </rPh>
    <rPh sb="8" eb="9">
      <t>カ</t>
    </rPh>
    <phoneticPr fontId="1"/>
  </si>
  <si>
    <t>〇空き家の実態調査による移住・定住希望者への情報提供、団体の育成</t>
    <rPh sb="1" eb="2">
      <t>ア</t>
    </rPh>
    <rPh sb="3" eb="4">
      <t>ヤ</t>
    </rPh>
    <rPh sb="5" eb="7">
      <t>ジッタイ</t>
    </rPh>
    <rPh sb="7" eb="9">
      <t>チョウサ</t>
    </rPh>
    <rPh sb="12" eb="14">
      <t>イジュウ</t>
    </rPh>
    <rPh sb="15" eb="17">
      <t>テイジュウ</t>
    </rPh>
    <rPh sb="17" eb="20">
      <t>キボウシャ</t>
    </rPh>
    <rPh sb="22" eb="24">
      <t>ジョウホウ</t>
    </rPh>
    <rPh sb="24" eb="26">
      <t>テイキョウ</t>
    </rPh>
    <rPh sb="27" eb="29">
      <t>ダンタイ</t>
    </rPh>
    <rPh sb="30" eb="32">
      <t>イクセイ</t>
    </rPh>
    <phoneticPr fontId="1"/>
  </si>
  <si>
    <t>〇団体の支援</t>
    <rPh sb="1" eb="3">
      <t>ダンタイ</t>
    </rPh>
    <rPh sb="4" eb="6">
      <t>シエン</t>
    </rPh>
    <phoneticPr fontId="1"/>
  </si>
  <si>
    <t>鳥取市南部地域バス路線再編に伴う支線の充実を図る</t>
    <rPh sb="22" eb="23">
      <t>ハカ</t>
    </rPh>
    <phoneticPr fontId="1"/>
  </si>
  <si>
    <t>用瀬循環線の充実
【公共交通の確保】</t>
    <rPh sb="0" eb="2">
      <t>モチガセ</t>
    </rPh>
    <rPh sb="2" eb="4">
      <t>ジュンカン</t>
    </rPh>
    <rPh sb="4" eb="5">
      <t>セン</t>
    </rPh>
    <rPh sb="6" eb="8">
      <t>ジュウジツ</t>
    </rPh>
    <phoneticPr fontId="1"/>
  </si>
  <si>
    <t>〇乗り合いタクシーの購入による用瀬循環線の充実</t>
    <rPh sb="1" eb="2">
      <t>ノ</t>
    </rPh>
    <rPh sb="3" eb="4">
      <t>ア</t>
    </rPh>
    <rPh sb="10" eb="12">
      <t>コウニュウ</t>
    </rPh>
    <rPh sb="15" eb="17">
      <t>モチガセ</t>
    </rPh>
    <rPh sb="17" eb="19">
      <t>ジュンカン</t>
    </rPh>
    <rPh sb="19" eb="20">
      <t>セン</t>
    </rPh>
    <rPh sb="21" eb="23">
      <t>ジュウジツ</t>
    </rPh>
    <phoneticPr fontId="1"/>
  </si>
  <si>
    <t>交通政策課</t>
    <rPh sb="0" eb="2">
      <t>コウツウ</t>
    </rPh>
    <rPh sb="2" eb="5">
      <t>セイサクカ</t>
    </rPh>
    <phoneticPr fontId="1"/>
  </si>
  <si>
    <t>水土保全林、森林と人との共生林、または資源の循環利用林としての整備を進めることとあわせ、林業団体等の育成による山を守る取り組みや林業経営の合理化と効率化を促進する</t>
    <rPh sb="0" eb="1">
      <t>スイ</t>
    </rPh>
    <rPh sb="1" eb="2">
      <t>ツチ</t>
    </rPh>
    <rPh sb="2" eb="4">
      <t>ホゼン</t>
    </rPh>
    <rPh sb="4" eb="5">
      <t>リン</t>
    </rPh>
    <rPh sb="6" eb="8">
      <t>シンリン</t>
    </rPh>
    <rPh sb="9" eb="10">
      <t>ヒト</t>
    </rPh>
    <rPh sb="12" eb="14">
      <t>キョウセイ</t>
    </rPh>
    <rPh sb="14" eb="15">
      <t>リン</t>
    </rPh>
    <rPh sb="19" eb="21">
      <t>シゲン</t>
    </rPh>
    <rPh sb="22" eb="24">
      <t>ジュンカン</t>
    </rPh>
    <rPh sb="24" eb="26">
      <t>リヨウ</t>
    </rPh>
    <rPh sb="26" eb="27">
      <t>リン</t>
    </rPh>
    <rPh sb="31" eb="33">
      <t>セイビ</t>
    </rPh>
    <rPh sb="34" eb="35">
      <t>スス</t>
    </rPh>
    <rPh sb="44" eb="46">
      <t>リンギョウ</t>
    </rPh>
    <rPh sb="46" eb="48">
      <t>ダンタイ</t>
    </rPh>
    <rPh sb="48" eb="49">
      <t>トウ</t>
    </rPh>
    <rPh sb="50" eb="52">
      <t>イクセイ</t>
    </rPh>
    <rPh sb="55" eb="56">
      <t>ヤマ</t>
    </rPh>
    <rPh sb="57" eb="58">
      <t>マモ</t>
    </rPh>
    <rPh sb="59" eb="60">
      <t>ト</t>
    </rPh>
    <rPh sb="61" eb="62">
      <t>ク</t>
    </rPh>
    <rPh sb="64" eb="66">
      <t>リンギョウ</t>
    </rPh>
    <rPh sb="66" eb="68">
      <t>ケイエイ</t>
    </rPh>
    <rPh sb="69" eb="72">
      <t>ゴウリカ</t>
    </rPh>
    <rPh sb="73" eb="76">
      <t>コウリツカ</t>
    </rPh>
    <rPh sb="77" eb="79">
      <t>ソクシン</t>
    </rPh>
    <phoneticPr fontId="1"/>
  </si>
  <si>
    <t>森林の有する多面的機能の維持
【農林水産業の振興】</t>
    <rPh sb="0" eb="2">
      <t>シンリン</t>
    </rPh>
    <rPh sb="3" eb="4">
      <t>ユウ</t>
    </rPh>
    <rPh sb="6" eb="9">
      <t>タメンテキ</t>
    </rPh>
    <rPh sb="9" eb="11">
      <t>キノウ</t>
    </rPh>
    <rPh sb="12" eb="14">
      <t>イジ</t>
    </rPh>
    <phoneticPr fontId="1"/>
  </si>
  <si>
    <t>〇里山保全活動などの取り組みの支援
〇地域参加の意識の醸成</t>
    <rPh sb="1" eb="3">
      <t>サトヤマ</t>
    </rPh>
    <rPh sb="3" eb="5">
      <t>ホゼン</t>
    </rPh>
    <rPh sb="5" eb="7">
      <t>カツドウ</t>
    </rPh>
    <rPh sb="10" eb="11">
      <t>ト</t>
    </rPh>
    <rPh sb="12" eb="13">
      <t>ク</t>
    </rPh>
    <rPh sb="15" eb="17">
      <t>シエン</t>
    </rPh>
    <rPh sb="19" eb="21">
      <t>チイキ</t>
    </rPh>
    <rPh sb="21" eb="23">
      <t>サンカ</t>
    </rPh>
    <rPh sb="24" eb="26">
      <t>イシキ</t>
    </rPh>
    <rPh sb="27" eb="29">
      <t>ジョウセイ</t>
    </rPh>
    <phoneticPr fontId="1"/>
  </si>
  <si>
    <t>〇里山交流事業の展開</t>
    <rPh sb="1" eb="3">
      <t>サトヤマ</t>
    </rPh>
    <rPh sb="3" eb="5">
      <t>コウリュウ</t>
    </rPh>
    <rPh sb="5" eb="7">
      <t>ジギョウ</t>
    </rPh>
    <rPh sb="8" eb="10">
      <t>テンカイ</t>
    </rPh>
    <phoneticPr fontId="1"/>
  </si>
  <si>
    <t>林業団体、林業経営者の育成
【農林水産業の振興】</t>
    <rPh sb="0" eb="2">
      <t>リンギョウ</t>
    </rPh>
    <rPh sb="2" eb="4">
      <t>ダンタイ</t>
    </rPh>
    <rPh sb="5" eb="7">
      <t>リンギョウ</t>
    </rPh>
    <rPh sb="7" eb="10">
      <t>ケイエイシャ</t>
    </rPh>
    <rPh sb="11" eb="13">
      <t>イクセイ</t>
    </rPh>
    <phoneticPr fontId="1"/>
  </si>
  <si>
    <t>〇関係者による林業経営に向けた検討・協議</t>
    <rPh sb="1" eb="4">
      <t>カンケイシャ</t>
    </rPh>
    <rPh sb="7" eb="9">
      <t>リンギョウ</t>
    </rPh>
    <rPh sb="9" eb="11">
      <t>ケイエイ</t>
    </rPh>
    <rPh sb="12" eb="13">
      <t>ム</t>
    </rPh>
    <rPh sb="15" eb="17">
      <t>ケントウ</t>
    </rPh>
    <rPh sb="18" eb="20">
      <t>キョウギ</t>
    </rPh>
    <phoneticPr fontId="1"/>
  </si>
  <si>
    <t>〇協議結果に基づく実施の支援</t>
    <rPh sb="1" eb="3">
      <t>キョウギ</t>
    </rPh>
    <rPh sb="3" eb="5">
      <t>ケッカ</t>
    </rPh>
    <rPh sb="6" eb="7">
      <t>モト</t>
    </rPh>
    <rPh sb="9" eb="11">
      <t>ジッシ</t>
    </rPh>
    <rPh sb="12" eb="14">
      <t>シエン</t>
    </rPh>
    <phoneticPr fontId="1"/>
  </si>
  <si>
    <t>地場産業の育成・支援と誘致企業への継続的支援、町内遊休地への新たな企業誘致・進出への環境を整える</t>
    <rPh sb="0" eb="2">
      <t>ジバ</t>
    </rPh>
    <rPh sb="2" eb="4">
      <t>サンギョウ</t>
    </rPh>
    <rPh sb="5" eb="7">
      <t>イクセイ</t>
    </rPh>
    <rPh sb="8" eb="10">
      <t>シエン</t>
    </rPh>
    <rPh sb="11" eb="13">
      <t>ユウチ</t>
    </rPh>
    <rPh sb="13" eb="15">
      <t>キギョウ</t>
    </rPh>
    <rPh sb="17" eb="20">
      <t>ケイゾクテキ</t>
    </rPh>
    <rPh sb="20" eb="22">
      <t>シエン</t>
    </rPh>
    <rPh sb="23" eb="25">
      <t>チョウナイ</t>
    </rPh>
    <rPh sb="25" eb="28">
      <t>ユウキュウチ</t>
    </rPh>
    <rPh sb="30" eb="31">
      <t>アラ</t>
    </rPh>
    <rPh sb="33" eb="35">
      <t>キギョウ</t>
    </rPh>
    <rPh sb="35" eb="37">
      <t>ユウチ</t>
    </rPh>
    <rPh sb="38" eb="40">
      <t>シンシュツ</t>
    </rPh>
    <rPh sb="42" eb="44">
      <t>カンキョウ</t>
    </rPh>
    <rPh sb="45" eb="46">
      <t>トトノ</t>
    </rPh>
    <phoneticPr fontId="1"/>
  </si>
  <si>
    <t>新規企業誘致による新規雇用の拡大
【工業の振興】</t>
    <rPh sb="0" eb="2">
      <t>シンキ</t>
    </rPh>
    <rPh sb="2" eb="4">
      <t>キギョウ</t>
    </rPh>
    <rPh sb="4" eb="6">
      <t>ユウチ</t>
    </rPh>
    <rPh sb="9" eb="11">
      <t>シンキ</t>
    </rPh>
    <rPh sb="11" eb="13">
      <t>コヨウ</t>
    </rPh>
    <rPh sb="14" eb="16">
      <t>カクダイ</t>
    </rPh>
    <rPh sb="19" eb="21">
      <t>コウギョウ</t>
    </rPh>
    <rPh sb="22" eb="24">
      <t>シンコウ</t>
    </rPh>
    <phoneticPr fontId="1"/>
  </si>
  <si>
    <t>〇遊休地などの情報提供</t>
    <rPh sb="1" eb="4">
      <t>ユウキュウチ</t>
    </rPh>
    <rPh sb="7" eb="9">
      <t>ジョウホウ</t>
    </rPh>
    <rPh sb="9" eb="11">
      <t>テイキョウ</t>
    </rPh>
    <phoneticPr fontId="1"/>
  </si>
  <si>
    <t>〇遊休地などの情報提供、新規企業の誘致</t>
    <rPh sb="1" eb="4">
      <t>ユウキュウチ</t>
    </rPh>
    <rPh sb="7" eb="9">
      <t>ジョウホウ</t>
    </rPh>
    <rPh sb="9" eb="11">
      <t>テイキョウ</t>
    </rPh>
    <rPh sb="12" eb="14">
      <t>シンキ</t>
    </rPh>
    <rPh sb="14" eb="16">
      <t>キギョウ</t>
    </rPh>
    <rPh sb="17" eb="19">
      <t>ユウチ</t>
    </rPh>
    <phoneticPr fontId="1"/>
  </si>
  <si>
    <t>企業立地・支援課</t>
    <rPh sb="0" eb="2">
      <t>キギョウ</t>
    </rPh>
    <rPh sb="2" eb="4">
      <t>リッチ</t>
    </rPh>
    <rPh sb="5" eb="7">
      <t>シエン</t>
    </rPh>
    <rPh sb="7" eb="8">
      <t>カ</t>
    </rPh>
    <phoneticPr fontId="1"/>
  </si>
  <si>
    <t>新たな観光資源としての遊歩道や登山道の整備、豊かな自然景観と貴重な歴史資産を利用した里山交流や上方往来の風情を残す町並みを活用した地域づくりを推進する</t>
    <rPh sb="0" eb="1">
      <t>アラ</t>
    </rPh>
    <rPh sb="3" eb="5">
      <t>カンコウ</t>
    </rPh>
    <rPh sb="5" eb="7">
      <t>シゲン</t>
    </rPh>
    <rPh sb="11" eb="14">
      <t>ユウホドウ</t>
    </rPh>
    <rPh sb="15" eb="18">
      <t>トザンドウ</t>
    </rPh>
    <rPh sb="19" eb="21">
      <t>セイビ</t>
    </rPh>
    <rPh sb="22" eb="23">
      <t>ユタ</t>
    </rPh>
    <rPh sb="25" eb="27">
      <t>シゼン</t>
    </rPh>
    <rPh sb="27" eb="29">
      <t>ケイカン</t>
    </rPh>
    <rPh sb="30" eb="32">
      <t>キチョウ</t>
    </rPh>
    <rPh sb="33" eb="35">
      <t>レキシ</t>
    </rPh>
    <rPh sb="35" eb="37">
      <t>シサン</t>
    </rPh>
    <rPh sb="38" eb="40">
      <t>リヨウ</t>
    </rPh>
    <rPh sb="42" eb="44">
      <t>サトヤマ</t>
    </rPh>
    <rPh sb="44" eb="46">
      <t>コウリュウ</t>
    </rPh>
    <rPh sb="47" eb="49">
      <t>カミカタ</t>
    </rPh>
    <rPh sb="49" eb="51">
      <t>オウライ</t>
    </rPh>
    <rPh sb="52" eb="54">
      <t>フゼイ</t>
    </rPh>
    <rPh sb="55" eb="56">
      <t>ノコ</t>
    </rPh>
    <rPh sb="57" eb="59">
      <t>マチナ</t>
    </rPh>
    <rPh sb="61" eb="63">
      <t>カツヨウ</t>
    </rPh>
    <rPh sb="65" eb="67">
      <t>チイキ</t>
    </rPh>
    <rPh sb="71" eb="73">
      <t>スイシン</t>
    </rPh>
    <phoneticPr fontId="1"/>
  </si>
  <si>
    <t>流しびなの里をめぐるエコツーリズムの推進
【環境保全活動の推進】
【ビジットとっとりの展開】</t>
    <rPh sb="0" eb="1">
      <t>ナガ</t>
    </rPh>
    <rPh sb="5" eb="6">
      <t>サト</t>
    </rPh>
    <rPh sb="18" eb="20">
      <t>スイシン</t>
    </rPh>
    <phoneticPr fontId="1"/>
  </si>
  <si>
    <t>〇団体の育成、道標・ガイドマップの作成等、地域おこし協力隊員の募集、各種情報発信等</t>
    <rPh sb="1" eb="3">
      <t>ダンタイ</t>
    </rPh>
    <rPh sb="4" eb="6">
      <t>イクセイ</t>
    </rPh>
    <rPh sb="7" eb="9">
      <t>ミチシルベ</t>
    </rPh>
    <rPh sb="17" eb="19">
      <t>サクセイ</t>
    </rPh>
    <rPh sb="19" eb="20">
      <t>トウ</t>
    </rPh>
    <rPh sb="21" eb="23">
      <t>チイキ</t>
    </rPh>
    <rPh sb="26" eb="29">
      <t>キョウリョクタイ</t>
    </rPh>
    <rPh sb="29" eb="30">
      <t>イン</t>
    </rPh>
    <rPh sb="31" eb="33">
      <t>ボシュウ</t>
    </rPh>
    <rPh sb="34" eb="36">
      <t>カクシュ</t>
    </rPh>
    <rPh sb="36" eb="38">
      <t>ジョウホウ</t>
    </rPh>
    <rPh sb="38" eb="40">
      <t>ハッシン</t>
    </rPh>
    <rPh sb="40" eb="41">
      <t>トウ</t>
    </rPh>
    <phoneticPr fontId="1"/>
  </si>
  <si>
    <t>〇交流事業の実施</t>
    <rPh sb="1" eb="3">
      <t>コウリュウ</t>
    </rPh>
    <rPh sb="3" eb="5">
      <t>ジギョウ</t>
    </rPh>
    <rPh sb="6" eb="8">
      <t>ジッシ</t>
    </rPh>
    <phoneticPr fontId="1"/>
  </si>
  <si>
    <t>〇登山道の整備、維持管理、案内看板等の整備</t>
    <rPh sb="1" eb="4">
      <t>トザンドウ</t>
    </rPh>
    <rPh sb="5" eb="7">
      <t>セイビ</t>
    </rPh>
    <rPh sb="8" eb="10">
      <t>イジ</t>
    </rPh>
    <rPh sb="10" eb="12">
      <t>カンリ</t>
    </rPh>
    <rPh sb="13" eb="15">
      <t>アンナイ</t>
    </rPh>
    <rPh sb="15" eb="17">
      <t>カンバン</t>
    </rPh>
    <rPh sb="17" eb="18">
      <t>トウ</t>
    </rPh>
    <rPh sb="19" eb="21">
      <t>セイビ</t>
    </rPh>
    <phoneticPr fontId="1"/>
  </si>
  <si>
    <t>〇ビジターセンター、便所、東屋（避難所）等の整備</t>
    <rPh sb="13" eb="15">
      <t>アズマヤ</t>
    </rPh>
    <rPh sb="16" eb="19">
      <t>ヒナンショ</t>
    </rPh>
    <rPh sb="20" eb="21">
      <t>トウ</t>
    </rPh>
    <rPh sb="22" eb="24">
      <t>セイビ</t>
    </rPh>
    <phoneticPr fontId="1"/>
  </si>
  <si>
    <t>〇施設、登山道の維持管理等</t>
    <rPh sb="1" eb="3">
      <t>シセツ</t>
    </rPh>
    <rPh sb="4" eb="7">
      <t>トザンドウ</t>
    </rPh>
    <rPh sb="8" eb="10">
      <t>イジ</t>
    </rPh>
    <rPh sb="10" eb="12">
      <t>カンリ</t>
    </rPh>
    <rPh sb="12" eb="13">
      <t>トウ</t>
    </rPh>
    <phoneticPr fontId="1"/>
  </si>
  <si>
    <t>流しびな行事の充実に向けた取り組みの推進
【ビジットとっとりの展開】</t>
    <rPh sb="0" eb="1">
      <t>ナガ</t>
    </rPh>
    <rPh sb="4" eb="6">
      <t>ギョウジ</t>
    </rPh>
    <rPh sb="7" eb="9">
      <t>ジュウジツ</t>
    </rPh>
    <rPh sb="10" eb="11">
      <t>ム</t>
    </rPh>
    <rPh sb="13" eb="14">
      <t>ト</t>
    </rPh>
    <rPh sb="15" eb="16">
      <t>ク</t>
    </rPh>
    <rPh sb="18" eb="20">
      <t>スイシン</t>
    </rPh>
    <phoneticPr fontId="1"/>
  </si>
  <si>
    <t>〇行事の充実に向けた取り組みへの支援</t>
    <rPh sb="1" eb="3">
      <t>ギョウジ</t>
    </rPh>
    <rPh sb="4" eb="6">
      <t>ジュウジツ</t>
    </rPh>
    <rPh sb="7" eb="8">
      <t>ム</t>
    </rPh>
    <rPh sb="10" eb="11">
      <t>ト</t>
    </rPh>
    <rPh sb="12" eb="13">
      <t>ク</t>
    </rPh>
    <rPh sb="16" eb="18">
      <t>シエン</t>
    </rPh>
    <phoneticPr fontId="1"/>
  </si>
  <si>
    <t>鳥取市南部地域の観光案内の表示や青空市の設置などによる地域活性化の推進</t>
    <rPh sb="0" eb="3">
      <t>トットリシ</t>
    </rPh>
    <rPh sb="3" eb="5">
      <t>ナンブ</t>
    </rPh>
    <rPh sb="5" eb="7">
      <t>チイキ</t>
    </rPh>
    <rPh sb="8" eb="10">
      <t>カンコウ</t>
    </rPh>
    <rPh sb="10" eb="12">
      <t>アンナイ</t>
    </rPh>
    <rPh sb="13" eb="15">
      <t>ヒョウジ</t>
    </rPh>
    <rPh sb="16" eb="18">
      <t>アオゾラ</t>
    </rPh>
    <rPh sb="18" eb="19">
      <t>イチ</t>
    </rPh>
    <rPh sb="20" eb="22">
      <t>セッチ</t>
    </rPh>
    <rPh sb="27" eb="29">
      <t>チイキ</t>
    </rPh>
    <rPh sb="29" eb="32">
      <t>カッセイカ</t>
    </rPh>
    <rPh sb="33" eb="35">
      <t>スイシン</t>
    </rPh>
    <phoneticPr fontId="1"/>
  </si>
  <si>
    <t>観光公共サインの整備
【ビジットとっとりの展開】</t>
    <rPh sb="0" eb="2">
      <t>カンコウ</t>
    </rPh>
    <rPh sb="2" eb="4">
      <t>コウキョウ</t>
    </rPh>
    <rPh sb="8" eb="10">
      <t>セイビ</t>
    </rPh>
    <phoneticPr fontId="1"/>
  </si>
  <si>
    <t>〇観光公共サインの整備</t>
    <rPh sb="1" eb="3">
      <t>カンコウ</t>
    </rPh>
    <rPh sb="3" eb="5">
      <t>コウキョウ</t>
    </rPh>
    <rPh sb="9" eb="11">
      <t>セイビ</t>
    </rPh>
    <phoneticPr fontId="1"/>
  </si>
  <si>
    <t>青空市の設置
【農林水産業の振興】</t>
    <rPh sb="0" eb="2">
      <t>アオゾラ</t>
    </rPh>
    <rPh sb="2" eb="3">
      <t>イチ</t>
    </rPh>
    <rPh sb="4" eb="6">
      <t>セッチ</t>
    </rPh>
    <phoneticPr fontId="1"/>
  </si>
  <si>
    <t>〇青空市の設置</t>
    <rPh sb="1" eb="3">
      <t>アオゾラ</t>
    </rPh>
    <rPh sb="3" eb="4">
      <t>イチ</t>
    </rPh>
    <rPh sb="5" eb="7">
      <t>セッチ</t>
    </rPh>
    <phoneticPr fontId="1"/>
  </si>
  <si>
    <t>用瀬町福祉のまちづくり計画に基づく事業の実施</t>
    <rPh sb="0" eb="2">
      <t>モチガセ</t>
    </rPh>
    <rPh sb="2" eb="3">
      <t>チョウ</t>
    </rPh>
    <rPh sb="3" eb="5">
      <t>フクシ</t>
    </rPh>
    <rPh sb="11" eb="13">
      <t>ケイカク</t>
    </rPh>
    <rPh sb="14" eb="15">
      <t>モト</t>
    </rPh>
    <rPh sb="17" eb="19">
      <t>ジギョウ</t>
    </rPh>
    <rPh sb="20" eb="22">
      <t>ジッシ</t>
    </rPh>
    <phoneticPr fontId="1"/>
  </si>
  <si>
    <t>包括的支援体制の強化に向けた取り組みへの支援
【地域福祉力の向上】</t>
    <rPh sb="0" eb="3">
      <t>ホウカツテキ</t>
    </rPh>
    <rPh sb="3" eb="5">
      <t>シエン</t>
    </rPh>
    <rPh sb="5" eb="7">
      <t>タイセイ</t>
    </rPh>
    <rPh sb="8" eb="10">
      <t>キョウカ</t>
    </rPh>
    <rPh sb="11" eb="12">
      <t>ム</t>
    </rPh>
    <rPh sb="14" eb="15">
      <t>ト</t>
    </rPh>
    <rPh sb="16" eb="17">
      <t>ク</t>
    </rPh>
    <rPh sb="20" eb="22">
      <t>シエン</t>
    </rPh>
    <phoneticPr fontId="1"/>
  </si>
  <si>
    <t>用瀬町福祉のまちづくり計画運営委員会への参画</t>
    <rPh sb="0" eb="2">
      <t>モチガセ</t>
    </rPh>
    <rPh sb="2" eb="3">
      <t>チョウ</t>
    </rPh>
    <rPh sb="3" eb="5">
      <t>フクシ</t>
    </rPh>
    <rPh sb="11" eb="13">
      <t>ケイカク</t>
    </rPh>
    <rPh sb="13" eb="15">
      <t>ウンエイ</t>
    </rPh>
    <rPh sb="15" eb="18">
      <t>イインカイ</t>
    </rPh>
    <rPh sb="20" eb="22">
      <t>サンカク</t>
    </rPh>
    <phoneticPr fontId="1"/>
  </si>
  <si>
    <t>〇小中学校の福祉学習実施に係る調整
〇ネットワーク構築に係る会議への参画
〇ふれあいサロン創設の支援等</t>
    <rPh sb="1" eb="2">
      <t>ショウ</t>
    </rPh>
    <rPh sb="2" eb="3">
      <t>チュウ</t>
    </rPh>
    <rPh sb="3" eb="5">
      <t>ガッコウ</t>
    </rPh>
    <rPh sb="6" eb="8">
      <t>フクシ</t>
    </rPh>
    <rPh sb="8" eb="10">
      <t>ガクシュウ</t>
    </rPh>
    <rPh sb="10" eb="12">
      <t>ジッシ</t>
    </rPh>
    <rPh sb="13" eb="14">
      <t>カカ</t>
    </rPh>
    <rPh sb="15" eb="17">
      <t>チョウセイ</t>
    </rPh>
    <rPh sb="25" eb="27">
      <t>コウチク</t>
    </rPh>
    <rPh sb="28" eb="29">
      <t>カカ</t>
    </rPh>
    <rPh sb="30" eb="32">
      <t>カイギ</t>
    </rPh>
    <rPh sb="34" eb="36">
      <t>サンカク</t>
    </rPh>
    <rPh sb="45" eb="47">
      <t>ソウセツ</t>
    </rPh>
    <rPh sb="48" eb="50">
      <t>シエン</t>
    </rPh>
    <rPh sb="50" eb="51">
      <t>トウ</t>
    </rPh>
    <phoneticPr fontId="1"/>
  </si>
  <si>
    <t>地域住民の文化・芸術の振興を図るとともに若者定住促進等による魅力ある地域づくりを推進する</t>
    <rPh sb="0" eb="2">
      <t>チイキ</t>
    </rPh>
    <rPh sb="2" eb="4">
      <t>ジュウミン</t>
    </rPh>
    <rPh sb="5" eb="7">
      <t>ブンカ</t>
    </rPh>
    <rPh sb="8" eb="10">
      <t>ゲイジュツ</t>
    </rPh>
    <rPh sb="11" eb="13">
      <t>シンコウ</t>
    </rPh>
    <rPh sb="14" eb="15">
      <t>ハカ</t>
    </rPh>
    <rPh sb="20" eb="22">
      <t>ワカモノ</t>
    </rPh>
    <rPh sb="22" eb="24">
      <t>テイジュウ</t>
    </rPh>
    <rPh sb="24" eb="26">
      <t>ソクシン</t>
    </rPh>
    <rPh sb="26" eb="27">
      <t>トウ</t>
    </rPh>
    <rPh sb="30" eb="32">
      <t>ミリョク</t>
    </rPh>
    <rPh sb="34" eb="36">
      <t>チイキ</t>
    </rPh>
    <rPh sb="40" eb="42">
      <t>スイシン</t>
    </rPh>
    <phoneticPr fontId="1"/>
  </si>
  <si>
    <t>地域資源を活用したまちづくりの実施
【生活基盤の充実】
【ビジットとっとりの展開】</t>
    <rPh sb="0" eb="2">
      <t>チイキ</t>
    </rPh>
    <rPh sb="2" eb="4">
      <t>シゲン</t>
    </rPh>
    <rPh sb="5" eb="7">
      <t>カツヨウ</t>
    </rPh>
    <rPh sb="15" eb="17">
      <t>ジッシ</t>
    </rPh>
    <phoneticPr fontId="1"/>
  </si>
  <si>
    <t>〇中山間地域強化方針に盛り込まれた事業の実施に向けた集落別検討</t>
    <rPh sb="1" eb="4">
      <t>チュウサンカン</t>
    </rPh>
    <rPh sb="4" eb="6">
      <t>チイキ</t>
    </rPh>
    <rPh sb="6" eb="8">
      <t>キョウカ</t>
    </rPh>
    <rPh sb="8" eb="10">
      <t>ホウシン</t>
    </rPh>
    <rPh sb="11" eb="12">
      <t>モ</t>
    </rPh>
    <rPh sb="13" eb="14">
      <t>コ</t>
    </rPh>
    <rPh sb="17" eb="19">
      <t>ジギョウ</t>
    </rPh>
    <rPh sb="20" eb="22">
      <t>ジッシ</t>
    </rPh>
    <rPh sb="23" eb="24">
      <t>ム</t>
    </rPh>
    <rPh sb="26" eb="28">
      <t>シュウラク</t>
    </rPh>
    <rPh sb="28" eb="29">
      <t>ベツ</t>
    </rPh>
    <rPh sb="29" eb="31">
      <t>ケントウ</t>
    </rPh>
    <phoneticPr fontId="1"/>
  </si>
  <si>
    <t>〇事業の実施</t>
    <rPh sb="1" eb="3">
      <t>ジギョウ</t>
    </rPh>
    <rPh sb="4" eb="6">
      <t>ジッシ</t>
    </rPh>
    <phoneticPr fontId="1"/>
  </si>
  <si>
    <t>〇用瀬地域活性化推進事業及び地域振興事業等の見直しと新たな事業の検討</t>
    <rPh sb="1" eb="3">
      <t>モチガセ</t>
    </rPh>
    <rPh sb="3" eb="5">
      <t>チイキ</t>
    </rPh>
    <rPh sb="5" eb="8">
      <t>カッセイカ</t>
    </rPh>
    <rPh sb="8" eb="10">
      <t>スイシン</t>
    </rPh>
    <rPh sb="10" eb="12">
      <t>ジギョウ</t>
    </rPh>
    <rPh sb="12" eb="13">
      <t>オヨ</t>
    </rPh>
    <rPh sb="14" eb="16">
      <t>チイキ</t>
    </rPh>
    <rPh sb="16" eb="18">
      <t>シンコウ</t>
    </rPh>
    <rPh sb="18" eb="20">
      <t>ジギョウ</t>
    </rPh>
    <rPh sb="20" eb="21">
      <t>トウ</t>
    </rPh>
    <rPh sb="22" eb="24">
      <t>ミナオ</t>
    </rPh>
    <rPh sb="26" eb="27">
      <t>アラ</t>
    </rPh>
    <rPh sb="29" eb="31">
      <t>ジギョウ</t>
    </rPh>
    <rPh sb="32" eb="34">
      <t>ケントウ</t>
    </rPh>
    <phoneticPr fontId="1"/>
  </si>
  <si>
    <t>地域住民の文化・芸術の振興
【文化芸術の振興】</t>
    <rPh sb="0" eb="2">
      <t>チイキ</t>
    </rPh>
    <rPh sb="2" eb="4">
      <t>ジュウミン</t>
    </rPh>
    <rPh sb="5" eb="7">
      <t>ブンカ</t>
    </rPh>
    <rPh sb="8" eb="10">
      <t>ゲイジュツ</t>
    </rPh>
    <rPh sb="11" eb="13">
      <t>シンコウ</t>
    </rPh>
    <phoneticPr fontId="1"/>
  </si>
  <si>
    <t>〇顕彰会事業実施の協議及び支援</t>
    <phoneticPr fontId="1"/>
  </si>
  <si>
    <t>〇地域の伝統芸能継承活動の支援等</t>
    <rPh sb="1" eb="3">
      <t>チイキ</t>
    </rPh>
    <rPh sb="4" eb="6">
      <t>デントウ</t>
    </rPh>
    <rPh sb="6" eb="8">
      <t>ゲイノウ</t>
    </rPh>
    <rPh sb="8" eb="10">
      <t>ケイショウ</t>
    </rPh>
    <rPh sb="10" eb="12">
      <t>カツドウ</t>
    </rPh>
    <rPh sb="13" eb="15">
      <t>シエン</t>
    </rPh>
    <rPh sb="15" eb="16">
      <t>トウ</t>
    </rPh>
    <phoneticPr fontId="1"/>
  </si>
  <si>
    <t>農業の再生と振興
【農林水産業の振興】</t>
    <rPh sb="0" eb="2">
      <t>ノウギョウ</t>
    </rPh>
    <rPh sb="3" eb="5">
      <t>サイセイ</t>
    </rPh>
    <rPh sb="6" eb="8">
      <t>シンコウ</t>
    </rPh>
    <phoneticPr fontId="1"/>
  </si>
  <si>
    <t>農作業受委託の推進</t>
    <rPh sb="0" eb="3">
      <t>ノウサギョウ</t>
    </rPh>
    <rPh sb="3" eb="6">
      <t>ジュイタク</t>
    </rPh>
    <rPh sb="7" eb="9">
      <t>スイシン</t>
    </rPh>
    <phoneticPr fontId="1"/>
  </si>
  <si>
    <t>用瀬町総合支所</t>
    <rPh sb="0" eb="3">
      <t>モチガセチョウ</t>
    </rPh>
    <rPh sb="3" eb="5">
      <t>ソウゴウ</t>
    </rPh>
    <rPh sb="5" eb="7">
      <t>シショ</t>
    </rPh>
    <phoneticPr fontId="1"/>
  </si>
  <si>
    <t>〇農地の維持管理体制の強化と農作業受託システムの構築
〇地域おこし協力隊員の募集及び支援者確保対策の検討</t>
    <rPh sb="1" eb="3">
      <t>ノウチ</t>
    </rPh>
    <rPh sb="4" eb="6">
      <t>イジ</t>
    </rPh>
    <rPh sb="6" eb="8">
      <t>カンリ</t>
    </rPh>
    <rPh sb="8" eb="10">
      <t>タイセイ</t>
    </rPh>
    <rPh sb="11" eb="13">
      <t>キョウカ</t>
    </rPh>
    <rPh sb="14" eb="17">
      <t>ノウサギョウ</t>
    </rPh>
    <rPh sb="17" eb="19">
      <t>ジュタク</t>
    </rPh>
    <rPh sb="24" eb="26">
      <t>コウチク</t>
    </rPh>
    <rPh sb="28" eb="30">
      <t>チイキ</t>
    </rPh>
    <rPh sb="33" eb="36">
      <t>キョウリョクタイ</t>
    </rPh>
    <rPh sb="36" eb="37">
      <t>イン</t>
    </rPh>
    <rPh sb="38" eb="40">
      <t>ボシュウ</t>
    </rPh>
    <rPh sb="40" eb="41">
      <t>オヨ</t>
    </rPh>
    <rPh sb="42" eb="45">
      <t>シエンシャ</t>
    </rPh>
    <rPh sb="45" eb="47">
      <t>カクホ</t>
    </rPh>
    <rPh sb="47" eb="49">
      <t>タイサク</t>
    </rPh>
    <rPh sb="50" eb="52">
      <t>ケントウ</t>
    </rPh>
    <phoneticPr fontId="1"/>
  </si>
  <si>
    <t>〇生産法人化に向けた取り組みの展開　　　　　　
〇農業担い手の育成
〇新規就農者への支援</t>
    <rPh sb="1" eb="3">
      <t>セイサン</t>
    </rPh>
    <rPh sb="3" eb="6">
      <t>ホウジンカ</t>
    </rPh>
    <rPh sb="7" eb="8">
      <t>ム</t>
    </rPh>
    <rPh sb="10" eb="11">
      <t>ト</t>
    </rPh>
    <rPh sb="12" eb="13">
      <t>ク</t>
    </rPh>
    <rPh sb="15" eb="17">
      <t>テンカイ</t>
    </rPh>
    <rPh sb="25" eb="27">
      <t>ノウギョウ</t>
    </rPh>
    <rPh sb="27" eb="28">
      <t>ニナ</t>
    </rPh>
    <rPh sb="29" eb="30">
      <t>テ</t>
    </rPh>
    <rPh sb="31" eb="33">
      <t>イクセイ</t>
    </rPh>
    <rPh sb="35" eb="37">
      <t>シンキ</t>
    </rPh>
    <rPh sb="37" eb="39">
      <t>シュウノウ</t>
    </rPh>
    <rPh sb="39" eb="40">
      <t>シャ</t>
    </rPh>
    <rPh sb="42" eb="44">
      <t>シエン</t>
    </rPh>
    <phoneticPr fontId="1"/>
  </si>
  <si>
    <t>〇地域ブランド作物の定着と安定した農業生産販売の確保</t>
    <rPh sb="1" eb="3">
      <t>チイキ</t>
    </rPh>
    <rPh sb="7" eb="9">
      <t>サクモツ</t>
    </rPh>
    <rPh sb="10" eb="12">
      <t>テイチャク</t>
    </rPh>
    <rPh sb="13" eb="15">
      <t>アンテイ</t>
    </rPh>
    <rPh sb="17" eb="19">
      <t>ノウギョウ</t>
    </rPh>
    <rPh sb="19" eb="21">
      <t>セイサン</t>
    </rPh>
    <rPh sb="21" eb="23">
      <t>ハンバイ</t>
    </rPh>
    <rPh sb="24" eb="26">
      <t>カクホ</t>
    </rPh>
    <phoneticPr fontId="1"/>
  </si>
  <si>
    <t>農産物のブランド化の推進
【農林水産業の振興】</t>
    <rPh sb="0" eb="3">
      <t>ノウサンブツ</t>
    </rPh>
    <rPh sb="8" eb="9">
      <t>カ</t>
    </rPh>
    <rPh sb="10" eb="12">
      <t>スイシン</t>
    </rPh>
    <phoneticPr fontId="1"/>
  </si>
  <si>
    <t>〇農業関係団体との協議、地域加工グループ及び農業団体の育成・支援等</t>
    <rPh sb="1" eb="3">
      <t>ノウギョウ</t>
    </rPh>
    <rPh sb="3" eb="5">
      <t>カンケイ</t>
    </rPh>
    <rPh sb="5" eb="7">
      <t>ダンタイ</t>
    </rPh>
    <rPh sb="9" eb="11">
      <t>キョウギ</t>
    </rPh>
    <rPh sb="12" eb="14">
      <t>チイキ</t>
    </rPh>
    <rPh sb="14" eb="16">
      <t>カコウ</t>
    </rPh>
    <rPh sb="20" eb="21">
      <t>オヨ</t>
    </rPh>
    <rPh sb="22" eb="24">
      <t>ノウギョウ</t>
    </rPh>
    <rPh sb="24" eb="26">
      <t>ダンタイ</t>
    </rPh>
    <rPh sb="27" eb="29">
      <t>イクセイ</t>
    </rPh>
    <rPh sb="30" eb="32">
      <t>シエン</t>
    </rPh>
    <rPh sb="32" eb="33">
      <t>トウ</t>
    </rPh>
    <phoneticPr fontId="1"/>
  </si>
  <si>
    <t>〇販路拡大に向けた取組の支援</t>
    <rPh sb="1" eb="3">
      <t>ハンロ</t>
    </rPh>
    <rPh sb="3" eb="5">
      <t>カクダイ</t>
    </rPh>
    <rPh sb="6" eb="7">
      <t>ム</t>
    </rPh>
    <rPh sb="9" eb="11">
      <t>トリクミ</t>
    </rPh>
    <rPh sb="12" eb="14">
      <t>シエン</t>
    </rPh>
    <phoneticPr fontId="1"/>
  </si>
  <si>
    <t>地域で安心して子どもが育てられる教育環境の実現
【教育の充実】</t>
    <rPh sb="0" eb="2">
      <t>チイキ</t>
    </rPh>
    <rPh sb="3" eb="5">
      <t>アンシン</t>
    </rPh>
    <rPh sb="7" eb="8">
      <t>コ</t>
    </rPh>
    <rPh sb="11" eb="12">
      <t>ソダ</t>
    </rPh>
    <rPh sb="16" eb="18">
      <t>キョウイク</t>
    </rPh>
    <rPh sb="18" eb="20">
      <t>カンキョウ</t>
    </rPh>
    <rPh sb="21" eb="23">
      <t>ジツゲン</t>
    </rPh>
    <phoneticPr fontId="1"/>
  </si>
  <si>
    <t>〇放課後児童クラブの運営支援</t>
    <phoneticPr fontId="1"/>
  </si>
  <si>
    <t>安全で安心な暮らしの確保
【保健、医療、福祉の連携強化】</t>
    <rPh sb="0" eb="2">
      <t>アンゼン</t>
    </rPh>
    <rPh sb="3" eb="5">
      <t>アンシン</t>
    </rPh>
    <rPh sb="6" eb="7">
      <t>ク</t>
    </rPh>
    <rPh sb="10" eb="12">
      <t>カクホ</t>
    </rPh>
    <phoneticPr fontId="1"/>
  </si>
  <si>
    <t>保険年金課</t>
    <rPh sb="0" eb="2">
      <t>ホケン</t>
    </rPh>
    <rPh sb="2" eb="4">
      <t>ネンキン</t>
    </rPh>
    <rPh sb="4" eb="5">
      <t>カ</t>
    </rPh>
    <phoneticPr fontId="1"/>
  </si>
  <si>
    <t>〇地域包括ケアシステムの検討　　　　　　　　　　　　
〇医療機器等の充実</t>
    <rPh sb="1" eb="3">
      <t>チイキ</t>
    </rPh>
    <rPh sb="3" eb="5">
      <t>ホウカツ</t>
    </rPh>
    <rPh sb="12" eb="14">
      <t>ケントウ</t>
    </rPh>
    <rPh sb="28" eb="30">
      <t>イリョウ</t>
    </rPh>
    <rPh sb="30" eb="32">
      <t>キキ</t>
    </rPh>
    <rPh sb="32" eb="33">
      <t>トウ</t>
    </rPh>
    <rPh sb="34" eb="36">
      <t>ジュウジツ</t>
    </rPh>
    <phoneticPr fontId="1"/>
  </si>
  <si>
    <t>〇医療機器等の充実</t>
    <rPh sb="1" eb="3">
      <t>イリョウ</t>
    </rPh>
    <rPh sb="3" eb="5">
      <t>キキ</t>
    </rPh>
    <rPh sb="5" eb="6">
      <t>トウ</t>
    </rPh>
    <rPh sb="7" eb="9">
      <t>ジュウジツ</t>
    </rPh>
    <phoneticPr fontId="1"/>
  </si>
  <si>
    <t>〇医療機器等の充実
〇通所リハビリテーション開設</t>
    <rPh sb="1" eb="3">
      <t>イリョウ</t>
    </rPh>
    <rPh sb="3" eb="5">
      <t>キキ</t>
    </rPh>
    <rPh sb="5" eb="6">
      <t>トウ</t>
    </rPh>
    <rPh sb="7" eb="9">
      <t>ジュウジツ</t>
    </rPh>
    <rPh sb="11" eb="13">
      <t>ツウショ</t>
    </rPh>
    <rPh sb="22" eb="24">
      <t>カイセツ</t>
    </rPh>
    <phoneticPr fontId="1"/>
  </si>
  <si>
    <t>保険年金課</t>
    <phoneticPr fontId="1"/>
  </si>
  <si>
    <t>〇佐治地域独自の運送システム（過疎地有償運送事業等）構築に向けての検討</t>
    <rPh sb="1" eb="3">
      <t>サジ</t>
    </rPh>
    <rPh sb="3" eb="5">
      <t>チイキ</t>
    </rPh>
    <rPh sb="5" eb="7">
      <t>ドクジ</t>
    </rPh>
    <rPh sb="8" eb="10">
      <t>ウンソウ</t>
    </rPh>
    <rPh sb="24" eb="25">
      <t>トウ</t>
    </rPh>
    <rPh sb="26" eb="28">
      <t>コウチク</t>
    </rPh>
    <rPh sb="29" eb="30">
      <t>ム</t>
    </rPh>
    <phoneticPr fontId="1"/>
  </si>
  <si>
    <t>〇事業開始
〇運営支援</t>
    <rPh sb="7" eb="9">
      <t>ウンエイ</t>
    </rPh>
    <rPh sb="9" eb="11">
      <t>シエン</t>
    </rPh>
    <phoneticPr fontId="1"/>
  </si>
  <si>
    <t>〇運営支援</t>
    <rPh sb="1" eb="3">
      <t>ウンエイ</t>
    </rPh>
    <rPh sb="3" eb="5">
      <t>シエン</t>
    </rPh>
    <phoneticPr fontId="1"/>
  </si>
  <si>
    <t>安全で安心な暮らしの確保
【生活基盤の充実】</t>
    <phoneticPr fontId="1"/>
  </si>
  <si>
    <t>佐治町総合支所</t>
    <rPh sb="0" eb="2">
      <t>サジ</t>
    </rPh>
    <rPh sb="2" eb="3">
      <t>マチ</t>
    </rPh>
    <rPh sb="3" eb="5">
      <t>ソウゴウ</t>
    </rPh>
    <rPh sb="5" eb="7">
      <t>シショ</t>
    </rPh>
    <phoneticPr fontId="1"/>
  </si>
  <si>
    <t>〇冬期間の積雪で交通に支障をきたす恐れのある集落の融雪施設の整備改修
〇市道の拡幅改良及び危険個所の改良促進</t>
    <rPh sb="39" eb="41">
      <t>カクフク</t>
    </rPh>
    <rPh sb="41" eb="43">
      <t>カイリョウ</t>
    </rPh>
    <rPh sb="43" eb="44">
      <t>オヨ</t>
    </rPh>
    <phoneticPr fontId="1"/>
  </si>
  <si>
    <t>道路課</t>
    <phoneticPr fontId="1"/>
  </si>
  <si>
    <t>異常気象時（大雨、大雪等）における民生の安定</t>
    <phoneticPr fontId="1"/>
  </si>
  <si>
    <t>地域で買い物が出来るなど、安心して住み続けられる地域の実現
【地域福祉力の向上】</t>
    <rPh sb="0" eb="2">
      <t>チイキ</t>
    </rPh>
    <rPh sb="3" eb="4">
      <t>カ</t>
    </rPh>
    <rPh sb="5" eb="6">
      <t>モノ</t>
    </rPh>
    <rPh sb="7" eb="9">
      <t>デキ</t>
    </rPh>
    <rPh sb="13" eb="15">
      <t>アンシン</t>
    </rPh>
    <rPh sb="17" eb="18">
      <t>ス</t>
    </rPh>
    <rPh sb="19" eb="20">
      <t>ツヅ</t>
    </rPh>
    <rPh sb="24" eb="26">
      <t>チイキ</t>
    </rPh>
    <rPh sb="27" eb="29">
      <t>ジツゲン</t>
    </rPh>
    <phoneticPr fontId="1"/>
  </si>
  <si>
    <t>〇移動販売事業の拡充（販売回数・商品の充実等）</t>
    <phoneticPr fontId="1"/>
  </si>
  <si>
    <t>水道の安定供給
【生活基盤の充実】</t>
    <rPh sb="0" eb="2">
      <t>スイドウ</t>
    </rPh>
    <rPh sb="3" eb="5">
      <t>アンテイ</t>
    </rPh>
    <rPh sb="5" eb="7">
      <t>キョウキュウ</t>
    </rPh>
    <phoneticPr fontId="1"/>
  </si>
  <si>
    <t>〇地元管理簡易水道の改良整備</t>
    <rPh sb="12" eb="14">
      <t>セイビ</t>
    </rPh>
    <phoneticPr fontId="1"/>
  </si>
  <si>
    <t>移住定住者の受入による人口維持（増加）及び後継者確保
【子育て応援の充実】
【移住・定住の促進】</t>
    <rPh sb="6" eb="8">
      <t>ウケイレ</t>
    </rPh>
    <rPh sb="11" eb="13">
      <t>ジンコウ</t>
    </rPh>
    <rPh sb="13" eb="15">
      <t>イジ</t>
    </rPh>
    <rPh sb="16" eb="18">
      <t>ゾウカ</t>
    </rPh>
    <rPh sb="19" eb="20">
      <t>オヨ</t>
    </rPh>
    <rPh sb="21" eb="24">
      <t>コウケイシャ</t>
    </rPh>
    <rPh sb="24" eb="26">
      <t>カクホ</t>
    </rPh>
    <phoneticPr fontId="1"/>
  </si>
  <si>
    <t>〇空き公共施設等のあり方、利活用の推進、移住定住のための空き家活用システムの構築
〇後継者対策（婚活事業等）の推進
〇婚活サポート体制の整備</t>
    <phoneticPr fontId="1"/>
  </si>
  <si>
    <t>〇空き公共施設や空き家を活用しての移住定住者の募集、受入等
〇後継者対策（婚活事業等）の推進</t>
    <rPh sb="8" eb="9">
      <t>ア</t>
    </rPh>
    <rPh sb="10" eb="11">
      <t>ヤ</t>
    </rPh>
    <rPh sb="12" eb="14">
      <t>カツヨウ</t>
    </rPh>
    <rPh sb="21" eb="22">
      <t>モノ</t>
    </rPh>
    <rPh sb="23" eb="25">
      <t>ボシュウ</t>
    </rPh>
    <rPh sb="26" eb="28">
      <t>ウケイレ</t>
    </rPh>
    <rPh sb="28" eb="29">
      <t>トウ</t>
    </rPh>
    <phoneticPr fontId="1"/>
  </si>
  <si>
    <t>観光事業の推進体制整備と広域連携による入込客の増加
【ビジットとっとりの展開】</t>
    <rPh sb="19" eb="21">
      <t>イリコミ</t>
    </rPh>
    <rPh sb="21" eb="22">
      <t>キャク</t>
    </rPh>
    <rPh sb="23" eb="25">
      <t>ゾウカ</t>
    </rPh>
    <phoneticPr fontId="1"/>
  </si>
  <si>
    <t>〇観光事業の推進体制整備（支部組織の設置）　及び広域連携体制の構築
〇「五しの里さじ地域協議会」の育成支援（地域内組織の再編と充実）
〇たんぽり荘をはじめとする山王谷地域の施設修繕と充実</t>
    <rPh sb="22" eb="23">
      <t>オヨ</t>
    </rPh>
    <rPh sb="24" eb="26">
      <t>コウイキ</t>
    </rPh>
    <rPh sb="26" eb="28">
      <t>レンケイ</t>
    </rPh>
    <rPh sb="28" eb="30">
      <t>タイセイ</t>
    </rPh>
    <rPh sb="31" eb="33">
      <t>コウチク</t>
    </rPh>
    <rPh sb="54" eb="56">
      <t>チイキ</t>
    </rPh>
    <rPh sb="56" eb="57">
      <t>ナイ</t>
    </rPh>
    <rPh sb="57" eb="59">
      <t>ソシキ</t>
    </rPh>
    <rPh sb="60" eb="62">
      <t>サイヘン</t>
    </rPh>
    <rPh sb="63" eb="65">
      <t>ジュウジツ</t>
    </rPh>
    <rPh sb="80" eb="82">
      <t>サンノウ</t>
    </rPh>
    <rPh sb="82" eb="83">
      <t>タニ</t>
    </rPh>
    <rPh sb="83" eb="85">
      <t>チイキ</t>
    </rPh>
    <rPh sb="88" eb="90">
      <t>シュウゼン</t>
    </rPh>
    <rPh sb="91" eb="93">
      <t>ジュウジツ</t>
    </rPh>
    <phoneticPr fontId="1"/>
  </si>
  <si>
    <t>〇たんぽり荘をはじめとする山王谷地域の施設修繕と充実</t>
    <phoneticPr fontId="1"/>
  </si>
  <si>
    <t>地域の特性を活かした新たな体験メニュー・観光ツアーの企画等による地域活性化
【ビジットとっとりの展開】</t>
    <rPh sb="28" eb="29">
      <t>トウ</t>
    </rPh>
    <rPh sb="32" eb="34">
      <t>チイキ</t>
    </rPh>
    <rPh sb="34" eb="37">
      <t>カッセイカ</t>
    </rPh>
    <phoneticPr fontId="1"/>
  </si>
  <si>
    <t>〇シャワークライミング、ツリーイング、川床事業等の実施
〇さじ谷話しの保存伝承と活用及び後継者育成
〇グリーンツーリズムの拡大、充実（中山間ふるさと体験活動支援事業の継続と充実）</t>
    <rPh sb="40" eb="42">
      <t>カツヨウ</t>
    </rPh>
    <rPh sb="42" eb="43">
      <t>オヨ</t>
    </rPh>
    <rPh sb="64" eb="66">
      <t>ジュウジツ</t>
    </rPh>
    <rPh sb="67" eb="68">
      <t>ナカ</t>
    </rPh>
    <rPh sb="68" eb="70">
      <t>サンカン</t>
    </rPh>
    <rPh sb="74" eb="76">
      <t>タイケン</t>
    </rPh>
    <rPh sb="76" eb="78">
      <t>カツドウ</t>
    </rPh>
    <rPh sb="78" eb="80">
      <t>シエン</t>
    </rPh>
    <rPh sb="80" eb="82">
      <t>ジギョウ</t>
    </rPh>
    <rPh sb="83" eb="85">
      <t>ケイゾク</t>
    </rPh>
    <rPh sb="86" eb="88">
      <t>ジュウジツ</t>
    </rPh>
    <phoneticPr fontId="1"/>
  </si>
  <si>
    <t>〇さじ谷話しの保存伝承と活用及び後継者育成　
〇近畿教育旅行の受入推進</t>
    <rPh sb="12" eb="14">
      <t>カツヨウ</t>
    </rPh>
    <rPh sb="14" eb="15">
      <t>オヨ</t>
    </rPh>
    <phoneticPr fontId="1"/>
  </si>
  <si>
    <t>就業者の高齢化等による担い手・後継者不足の改善【農林水産業の振興】</t>
    <rPh sb="21" eb="23">
      <t>カイゼン</t>
    </rPh>
    <phoneticPr fontId="1"/>
  </si>
  <si>
    <t>〇後継者・担い手確保対策
〇担い手等への集積による規模拡大と農地保全　　
〇農作業受託体制の拡充（農業機械の整備、更新）</t>
    <rPh sb="10" eb="12">
      <t>タイサク</t>
    </rPh>
    <phoneticPr fontId="1"/>
  </si>
  <si>
    <t>荒廃地の再生・利活用の推進
【農林水産業の振興】</t>
    <rPh sb="11" eb="13">
      <t>スイシン</t>
    </rPh>
    <phoneticPr fontId="1"/>
  </si>
  <si>
    <t>〇飯盛山をはじめとする荒廃農地の再生、利活用（協力隊による再生活動、耕作者募集等）　
〇地域内の農地管理組織の設置及びシステムの構築</t>
    <rPh sb="39" eb="40">
      <t>トウ</t>
    </rPh>
    <phoneticPr fontId="1"/>
  </si>
  <si>
    <t>〇飯盛山をはじめとする荒廃農地の再生、利活用（耕作者募集等）
〇地域内の農地管理システムの運用</t>
    <rPh sb="28" eb="29">
      <t>トウ</t>
    </rPh>
    <rPh sb="45" eb="47">
      <t>ウンヨウ</t>
    </rPh>
    <phoneticPr fontId="1"/>
  </si>
  <si>
    <t>手作り梨工房をはじめとする各種加工グループの育成・支援
【農林水産業の振興】</t>
    <phoneticPr fontId="1"/>
  </si>
  <si>
    <t>〇手作り梨工房をはじめとする各種加工グループの販路拡大と運営支援（協力隊による調査支援活動）</t>
    <phoneticPr fontId="1"/>
  </si>
  <si>
    <t>〇手作り梨工房をはじめとする各種加工グループの販路拡大と運営支援</t>
    <phoneticPr fontId="1"/>
  </si>
  <si>
    <t>有害鳥獣被害の減少と有効活用の推進
【農林水産業の振興】</t>
    <rPh sb="4" eb="6">
      <t>ヒガイ</t>
    </rPh>
    <rPh sb="7" eb="9">
      <t>ゲンショウ</t>
    </rPh>
    <rPh sb="10" eb="12">
      <t>ユウコウ</t>
    </rPh>
    <rPh sb="12" eb="14">
      <t>カツヨウ</t>
    </rPh>
    <rPh sb="15" eb="17">
      <t>スイシン</t>
    </rPh>
    <phoneticPr fontId="1"/>
  </si>
  <si>
    <t>〇空き公共施設等を活用した解体処理施設の整備（協力隊による調査支援）
〇鳥獣肉の有効活用による新商品開発</t>
    <phoneticPr fontId="1"/>
  </si>
  <si>
    <t>〇狩猟者増加対策
〇新メニュー、商品の開発及び販路拡大等</t>
    <rPh sb="1" eb="3">
      <t>シュリョウ</t>
    </rPh>
    <rPh sb="3" eb="4">
      <t>シャ</t>
    </rPh>
    <rPh sb="4" eb="6">
      <t>ゾウカ</t>
    </rPh>
    <rPh sb="6" eb="8">
      <t>タイサク</t>
    </rPh>
    <rPh sb="10" eb="11">
      <t>シン</t>
    </rPh>
    <rPh sb="16" eb="18">
      <t>ショウヒン</t>
    </rPh>
    <rPh sb="19" eb="21">
      <t>カイハツ</t>
    </rPh>
    <rPh sb="21" eb="22">
      <t>オヨ</t>
    </rPh>
    <rPh sb="23" eb="25">
      <t>ハンロ</t>
    </rPh>
    <rPh sb="25" eb="27">
      <t>カクダイ</t>
    </rPh>
    <rPh sb="27" eb="28">
      <t>トウ</t>
    </rPh>
    <phoneticPr fontId="1"/>
  </si>
  <si>
    <t>〇狩猟者増加対策　
〇新メニュー、商品の開発及び販路拡大等</t>
    <rPh sb="1" eb="3">
      <t>シュリョウ</t>
    </rPh>
    <rPh sb="3" eb="4">
      <t>シャ</t>
    </rPh>
    <rPh sb="4" eb="6">
      <t>ゾウカ</t>
    </rPh>
    <rPh sb="6" eb="8">
      <t>タイサク</t>
    </rPh>
    <rPh sb="11" eb="12">
      <t>シン</t>
    </rPh>
    <rPh sb="17" eb="19">
      <t>ショウヒン</t>
    </rPh>
    <rPh sb="20" eb="22">
      <t>カイハツ</t>
    </rPh>
    <rPh sb="22" eb="23">
      <t>オヨ</t>
    </rPh>
    <rPh sb="24" eb="26">
      <t>ハンロ</t>
    </rPh>
    <rPh sb="26" eb="28">
      <t>カクダイ</t>
    </rPh>
    <rPh sb="28" eb="29">
      <t>トウ</t>
    </rPh>
    <phoneticPr fontId="1"/>
  </si>
  <si>
    <t>特産品の振興と新たな商品開発の推進
【農林水産業の振興】</t>
    <rPh sb="4" eb="6">
      <t>シンコウ</t>
    </rPh>
    <rPh sb="7" eb="8">
      <t>アラ</t>
    </rPh>
    <rPh sb="10" eb="12">
      <t>ショウヒン</t>
    </rPh>
    <rPh sb="15" eb="17">
      <t>スイシン</t>
    </rPh>
    <phoneticPr fontId="1"/>
  </si>
  <si>
    <t>〇20世紀梨をはじめとする果樹の維持拡大対策
〇チコリ、桑、カシス等の特産品化（協力隊等による試験栽培）
〇プチマルシェ等の取組み　（協力隊による調査支援、実施者募集等）</t>
    <rPh sb="3" eb="5">
      <t>セイキ</t>
    </rPh>
    <rPh sb="5" eb="6">
      <t>ナシ</t>
    </rPh>
    <rPh sb="13" eb="15">
      <t>カジュ</t>
    </rPh>
    <rPh sb="16" eb="18">
      <t>イジ</t>
    </rPh>
    <rPh sb="18" eb="20">
      <t>カクダイ</t>
    </rPh>
    <rPh sb="20" eb="22">
      <t>タイサク</t>
    </rPh>
    <rPh sb="67" eb="69">
      <t>キョウリョク</t>
    </rPh>
    <rPh sb="83" eb="84">
      <t>トウ</t>
    </rPh>
    <phoneticPr fontId="1"/>
  </si>
  <si>
    <t>〇20世紀梨をはじめとする果樹の維持拡大対策
〇地域特性を活用した新作物の導入検討
〇プチマルシェ等の拡大、充実</t>
    <rPh sb="24" eb="26">
      <t>チイキ</t>
    </rPh>
    <rPh sb="26" eb="28">
      <t>トクセイ</t>
    </rPh>
    <rPh sb="29" eb="31">
      <t>カツヨウ</t>
    </rPh>
    <rPh sb="33" eb="34">
      <t>シン</t>
    </rPh>
    <rPh sb="34" eb="36">
      <t>サクモツ</t>
    </rPh>
    <rPh sb="37" eb="39">
      <t>ドウニュウ</t>
    </rPh>
    <rPh sb="39" eb="41">
      <t>ケントウ</t>
    </rPh>
    <rPh sb="51" eb="53">
      <t>カクダイ</t>
    </rPh>
    <rPh sb="54" eb="56">
      <t>ジュウジツ</t>
    </rPh>
    <phoneticPr fontId="1"/>
  </si>
  <si>
    <t>和紙産業の振興と全国級のイベント開催等による因州和紙の認知度向上及び利用拡大
【工業の振興】</t>
    <rPh sb="0" eb="2">
      <t>ワシ</t>
    </rPh>
    <rPh sb="2" eb="4">
      <t>サンギョウ</t>
    </rPh>
    <rPh sb="5" eb="7">
      <t>シンコウ</t>
    </rPh>
    <rPh sb="32" eb="33">
      <t>オヨ</t>
    </rPh>
    <phoneticPr fontId="1"/>
  </si>
  <si>
    <t>〇後継者確保、育成（希望者公募等）
〇書道パフォーマンス、剪画等による新たな商品開発
〇市内の産地（佐治、青谷）の連携体制の構築</t>
    <rPh sb="15" eb="16">
      <t>トウ</t>
    </rPh>
    <phoneticPr fontId="1"/>
  </si>
  <si>
    <t>〇後継者確保、育成（希望者公募等）
〇市内の産地（佐治、青谷）共同で全国級のイベント開催（「文房四宝まつり」等）</t>
    <rPh sb="15" eb="16">
      <t>トウ</t>
    </rPh>
    <phoneticPr fontId="1"/>
  </si>
  <si>
    <t>地域の災害対応力の強化
【地域防災力の充実】</t>
    <rPh sb="0" eb="2">
      <t>チイキ</t>
    </rPh>
    <rPh sb="9" eb="11">
      <t>キョウカ</t>
    </rPh>
    <phoneticPr fontId="1"/>
  </si>
  <si>
    <t>〇町内在住、勤務者を中心に団員を確保すると共に、分団を再編して有事の際の活動が不安なくできるような体制の構築　　　　　　　　　　　　　　　　　　　　　　　　
〇緊急事態に対応できるための「ドクターヘリ」の場外離着陸場の確保
〇自主防災会防災班の再編と共助体制の再構築　
〇自主防災会の装備充実</t>
    <rPh sb="52" eb="54">
      <t>コウチク</t>
    </rPh>
    <rPh sb="136" eb="138">
      <t>ジシュ</t>
    </rPh>
    <rPh sb="138" eb="140">
      <t>ボウサイ</t>
    </rPh>
    <rPh sb="140" eb="141">
      <t>カイ</t>
    </rPh>
    <rPh sb="142" eb="144">
      <t>ソウビ</t>
    </rPh>
    <rPh sb="144" eb="146">
      <t>ジュウジツ</t>
    </rPh>
    <phoneticPr fontId="1"/>
  </si>
  <si>
    <t>〇団員勧誘
〇自主防災会の装備充実</t>
    <rPh sb="1" eb="3">
      <t>ダンイン</t>
    </rPh>
    <rPh sb="3" eb="5">
      <t>カンユウ</t>
    </rPh>
    <phoneticPr fontId="1"/>
  </si>
  <si>
    <t>気高地域のにぎわい創出と地域経済の活性化のため交流人口の拡大を図る。気高「道の駅」の整備及び周辺道路の整備促進、世界ジオパークエリア拡大による地域資源の魅力アップ、情報発信に取り組む。</t>
    <rPh sb="0" eb="2">
      <t>ケタカ</t>
    </rPh>
    <rPh sb="2" eb="4">
      <t>チイキ</t>
    </rPh>
    <rPh sb="9" eb="11">
      <t>ソウシュツ</t>
    </rPh>
    <rPh sb="12" eb="14">
      <t>チイキ</t>
    </rPh>
    <rPh sb="14" eb="16">
      <t>ケイザイ</t>
    </rPh>
    <rPh sb="17" eb="20">
      <t>カッセイカ</t>
    </rPh>
    <rPh sb="23" eb="25">
      <t>コウリュウ</t>
    </rPh>
    <rPh sb="25" eb="27">
      <t>ジンコウ</t>
    </rPh>
    <rPh sb="28" eb="30">
      <t>カクダイ</t>
    </rPh>
    <rPh sb="31" eb="32">
      <t>ハカ</t>
    </rPh>
    <rPh sb="34" eb="36">
      <t>ケタカ</t>
    </rPh>
    <rPh sb="37" eb="38">
      <t>ミチ</t>
    </rPh>
    <rPh sb="39" eb="40">
      <t>エキ</t>
    </rPh>
    <rPh sb="42" eb="44">
      <t>セイビ</t>
    </rPh>
    <rPh sb="44" eb="45">
      <t>オヨ</t>
    </rPh>
    <rPh sb="46" eb="48">
      <t>シュウヘン</t>
    </rPh>
    <rPh sb="48" eb="50">
      <t>ドウロ</t>
    </rPh>
    <rPh sb="51" eb="53">
      <t>セイビ</t>
    </rPh>
    <rPh sb="53" eb="55">
      <t>ソクシン</t>
    </rPh>
    <rPh sb="56" eb="58">
      <t>セカイ</t>
    </rPh>
    <rPh sb="66" eb="68">
      <t>カクダイ</t>
    </rPh>
    <rPh sb="71" eb="73">
      <t>チイキ</t>
    </rPh>
    <rPh sb="73" eb="75">
      <t>シゲン</t>
    </rPh>
    <rPh sb="76" eb="78">
      <t>ミリョク</t>
    </rPh>
    <rPh sb="82" eb="84">
      <t>ジョウホウ</t>
    </rPh>
    <rPh sb="84" eb="86">
      <t>ハッシン</t>
    </rPh>
    <rPh sb="87" eb="88">
      <t>ト</t>
    </rPh>
    <rPh sb="89" eb="90">
      <t>ク</t>
    </rPh>
    <phoneticPr fontId="1"/>
  </si>
  <si>
    <t xml:space="preserve">にぎわい創出と地域経済の活性化、交流人口の拡大
【ビジットとっとりの展開】
</t>
    <phoneticPr fontId="1"/>
  </si>
  <si>
    <t>整備基本構想、基本計画の策定</t>
    <rPh sb="0" eb="2">
      <t>セイビ</t>
    </rPh>
    <rPh sb="2" eb="4">
      <t>キホン</t>
    </rPh>
    <rPh sb="4" eb="6">
      <t>コウソウ</t>
    </rPh>
    <rPh sb="7" eb="9">
      <t>キホン</t>
    </rPh>
    <rPh sb="9" eb="11">
      <t>ケイカク</t>
    </rPh>
    <rPh sb="12" eb="14">
      <t>サクテイ</t>
    </rPh>
    <phoneticPr fontId="1"/>
  </si>
  <si>
    <t>街づくり会社設立に向けた体制づくり</t>
    <rPh sb="0" eb="1">
      <t>マチ</t>
    </rPh>
    <rPh sb="4" eb="6">
      <t>カイシャ</t>
    </rPh>
    <rPh sb="6" eb="8">
      <t>セツリツ</t>
    </rPh>
    <rPh sb="9" eb="10">
      <t>ム</t>
    </rPh>
    <rPh sb="12" eb="14">
      <t>タイセイ</t>
    </rPh>
    <phoneticPr fontId="1"/>
  </si>
  <si>
    <t>気高町総合支所</t>
    <rPh sb="0" eb="2">
      <t>ケタカ</t>
    </rPh>
    <rPh sb="2" eb="3">
      <t>マチ</t>
    </rPh>
    <rPh sb="3" eb="5">
      <t>ソウゴウ</t>
    </rPh>
    <rPh sb="5" eb="7">
      <t>シショ</t>
    </rPh>
    <phoneticPr fontId="1"/>
  </si>
  <si>
    <t>〇街づくり会社（仮称）の設立
〇街づくり会社の設立出資者募集</t>
    <phoneticPr fontId="1"/>
  </si>
  <si>
    <t>〇道の駅管理運営</t>
    <phoneticPr fontId="1"/>
  </si>
  <si>
    <t>山陰道鳥取西道路開通に伴うインターチェンジ接続道路の整備
【生活基盤の充実】</t>
    <rPh sb="0" eb="2">
      <t>サンイン</t>
    </rPh>
    <rPh sb="2" eb="3">
      <t>ミチ</t>
    </rPh>
    <rPh sb="3" eb="5">
      <t>トットリ</t>
    </rPh>
    <rPh sb="5" eb="6">
      <t>ニシ</t>
    </rPh>
    <rPh sb="6" eb="8">
      <t>ドウロ</t>
    </rPh>
    <rPh sb="8" eb="10">
      <t>カイツウ</t>
    </rPh>
    <rPh sb="11" eb="12">
      <t>トモナ</t>
    </rPh>
    <rPh sb="21" eb="23">
      <t>セツゾク</t>
    </rPh>
    <rPh sb="23" eb="25">
      <t>ドウロ</t>
    </rPh>
    <rPh sb="26" eb="28">
      <t>セイビ</t>
    </rPh>
    <phoneticPr fontId="1"/>
  </si>
  <si>
    <t>〇関係機関との協議</t>
    <rPh sb="1" eb="3">
      <t>カンケイ</t>
    </rPh>
    <rPh sb="3" eb="5">
      <t>キカン</t>
    </rPh>
    <rPh sb="7" eb="9">
      <t>キョウギ</t>
    </rPh>
    <phoneticPr fontId="1"/>
  </si>
  <si>
    <t>〇整備計画・方針等に基づき事業推進</t>
    <rPh sb="1" eb="3">
      <t>セイビ</t>
    </rPh>
    <rPh sb="3" eb="5">
      <t>ケイカク</t>
    </rPh>
    <rPh sb="6" eb="8">
      <t>ホウシン</t>
    </rPh>
    <rPh sb="8" eb="9">
      <t>トウ</t>
    </rPh>
    <rPh sb="10" eb="11">
      <t>モト</t>
    </rPh>
    <rPh sb="13" eb="15">
      <t>ジギョウ</t>
    </rPh>
    <rPh sb="15" eb="17">
      <t>スイシン</t>
    </rPh>
    <phoneticPr fontId="1"/>
  </si>
  <si>
    <t>世界ジオパークエリア拡大に伴うガイドの育成
【ビジットとっとりの展開】</t>
    <rPh sb="0" eb="2">
      <t>セカイ</t>
    </rPh>
    <rPh sb="10" eb="12">
      <t>カクダイ</t>
    </rPh>
    <rPh sb="13" eb="14">
      <t>トモナ</t>
    </rPh>
    <rPh sb="19" eb="21">
      <t>イクセイ</t>
    </rPh>
    <phoneticPr fontId="1"/>
  </si>
  <si>
    <t>〇ジオ関連ガイドの養成、活動支援</t>
    <rPh sb="3" eb="5">
      <t>カンレン</t>
    </rPh>
    <rPh sb="9" eb="11">
      <t>ヨウセイ</t>
    </rPh>
    <rPh sb="12" eb="14">
      <t>カツドウ</t>
    </rPh>
    <rPh sb="14" eb="16">
      <t>シエン</t>
    </rPh>
    <phoneticPr fontId="1"/>
  </si>
  <si>
    <t>世界ジオパークエリア拡大に伴う既存イベントの充実、近隣３町連携のイベントの開催
【ビジットとっとりの展開】</t>
    <rPh sb="0" eb="2">
      <t>セカイ</t>
    </rPh>
    <rPh sb="10" eb="12">
      <t>カクダイ</t>
    </rPh>
    <rPh sb="13" eb="14">
      <t>トモナ</t>
    </rPh>
    <rPh sb="15" eb="17">
      <t>キゾン</t>
    </rPh>
    <rPh sb="22" eb="24">
      <t>ジュウジツ</t>
    </rPh>
    <rPh sb="25" eb="27">
      <t>キンリン</t>
    </rPh>
    <rPh sb="28" eb="29">
      <t>マチ</t>
    </rPh>
    <rPh sb="29" eb="31">
      <t>レンケイ</t>
    </rPh>
    <rPh sb="37" eb="39">
      <t>カイサイ</t>
    </rPh>
    <phoneticPr fontId="1"/>
  </si>
  <si>
    <t>地域おこし協力隊員を中心に３町連絡・調整会の設立に向けた体制づくり</t>
    <rPh sb="0" eb="2">
      <t>チイキ</t>
    </rPh>
    <rPh sb="5" eb="7">
      <t>キョウリョク</t>
    </rPh>
    <rPh sb="7" eb="9">
      <t>タイイン</t>
    </rPh>
    <rPh sb="10" eb="12">
      <t>チュウシン</t>
    </rPh>
    <rPh sb="14" eb="15">
      <t>チョウ</t>
    </rPh>
    <rPh sb="15" eb="17">
      <t>レンラク</t>
    </rPh>
    <rPh sb="18" eb="20">
      <t>チョウセイ</t>
    </rPh>
    <rPh sb="20" eb="21">
      <t>カイ</t>
    </rPh>
    <rPh sb="22" eb="24">
      <t>セツリツ</t>
    </rPh>
    <rPh sb="25" eb="26">
      <t>ム</t>
    </rPh>
    <rPh sb="28" eb="30">
      <t>タイセイ</t>
    </rPh>
    <phoneticPr fontId="1"/>
  </si>
  <si>
    <t>〇既存イベントの整理
○「2015全国フットパスの集いin鳥取西いなば」開催支援</t>
    <rPh sb="1" eb="3">
      <t>キゾン</t>
    </rPh>
    <rPh sb="8" eb="10">
      <t>セイリ</t>
    </rPh>
    <rPh sb="17" eb="19">
      <t>ゼンコク</t>
    </rPh>
    <rPh sb="25" eb="26">
      <t>ツド</t>
    </rPh>
    <rPh sb="29" eb="31">
      <t>トットリ</t>
    </rPh>
    <rPh sb="31" eb="32">
      <t>ニシ</t>
    </rPh>
    <rPh sb="36" eb="38">
      <t>カイサイ</t>
    </rPh>
    <rPh sb="38" eb="40">
      <t>シエン</t>
    </rPh>
    <phoneticPr fontId="1"/>
  </si>
  <si>
    <t>〇ジオパーク資源を活用したイベント企画</t>
    <rPh sb="6" eb="8">
      <t>シゲン</t>
    </rPh>
    <rPh sb="9" eb="11">
      <t>カツヨウ</t>
    </rPh>
    <rPh sb="17" eb="19">
      <t>キカク</t>
    </rPh>
    <phoneticPr fontId="1"/>
  </si>
  <si>
    <t>〇ジオパーク資源を生かした企画実施</t>
    <rPh sb="6" eb="8">
      <t>シゲン</t>
    </rPh>
    <rPh sb="9" eb="10">
      <t>イ</t>
    </rPh>
    <rPh sb="13" eb="15">
      <t>キカク</t>
    </rPh>
    <rPh sb="15" eb="17">
      <t>ジッシ</t>
    </rPh>
    <phoneticPr fontId="1"/>
  </si>
  <si>
    <t>浜村温泉の再生と気高地域の活性化に向けて、「芸術のまちづくり」の推進や既存イベントのブラッシュアップのための体制の見直しなどに取り組む。</t>
    <rPh sb="0" eb="2">
      <t>ハマムラ</t>
    </rPh>
    <rPh sb="2" eb="4">
      <t>オンセン</t>
    </rPh>
    <rPh sb="5" eb="7">
      <t>サイセイ</t>
    </rPh>
    <rPh sb="8" eb="10">
      <t>ケタカ</t>
    </rPh>
    <rPh sb="10" eb="12">
      <t>チイキ</t>
    </rPh>
    <rPh sb="13" eb="16">
      <t>カッセイカ</t>
    </rPh>
    <rPh sb="17" eb="18">
      <t>ム</t>
    </rPh>
    <rPh sb="22" eb="24">
      <t>ゲイジュツ</t>
    </rPh>
    <rPh sb="32" eb="34">
      <t>スイシン</t>
    </rPh>
    <rPh sb="35" eb="37">
      <t>キゾン</t>
    </rPh>
    <rPh sb="54" eb="56">
      <t>タイセイ</t>
    </rPh>
    <rPh sb="57" eb="59">
      <t>ミナオ</t>
    </rPh>
    <rPh sb="63" eb="64">
      <t>ト</t>
    </rPh>
    <rPh sb="65" eb="66">
      <t>ク</t>
    </rPh>
    <phoneticPr fontId="1"/>
  </si>
  <si>
    <t>年間を通して集客できるストーリー性をもったイベントを戦略的に実施する
【文化芸術の振興】
【ビジットとっとりの展開】</t>
    <phoneticPr fontId="1"/>
  </si>
  <si>
    <t>・気高地域をロケ地として撮影された短編映画「平穏な日々、奇蹟の陽」の上映会を開催
・浜村温泉映画祭の開催</t>
    <rPh sb="1" eb="3">
      <t>ケタカ</t>
    </rPh>
    <rPh sb="3" eb="5">
      <t>チイキ</t>
    </rPh>
    <rPh sb="8" eb="9">
      <t>チ</t>
    </rPh>
    <rPh sb="12" eb="14">
      <t>サツエイ</t>
    </rPh>
    <rPh sb="17" eb="19">
      <t>タンペン</t>
    </rPh>
    <rPh sb="19" eb="21">
      <t>エイガ</t>
    </rPh>
    <rPh sb="22" eb="24">
      <t>ヘイオン</t>
    </rPh>
    <rPh sb="25" eb="27">
      <t>ヒビ</t>
    </rPh>
    <rPh sb="28" eb="30">
      <t>キセキ</t>
    </rPh>
    <rPh sb="31" eb="32">
      <t>ヒ</t>
    </rPh>
    <rPh sb="34" eb="37">
      <t>ジョウエイカイ</t>
    </rPh>
    <rPh sb="38" eb="40">
      <t>カイサイ</t>
    </rPh>
    <rPh sb="42" eb="44">
      <t>ハマムラ</t>
    </rPh>
    <rPh sb="44" eb="46">
      <t>オンセン</t>
    </rPh>
    <rPh sb="46" eb="48">
      <t>エイガ</t>
    </rPh>
    <rPh sb="48" eb="49">
      <t>マツ</t>
    </rPh>
    <rPh sb="50" eb="52">
      <t>カイサイ</t>
    </rPh>
    <phoneticPr fontId="1"/>
  </si>
  <si>
    <t>〇地元芸術のまちづくり団体との協働による浜村温泉映画祭の開催及び体制づくり</t>
    <rPh sb="1" eb="3">
      <t>ジモト</t>
    </rPh>
    <rPh sb="3" eb="5">
      <t>ゲイジュツ</t>
    </rPh>
    <rPh sb="11" eb="13">
      <t>ダンタイ</t>
    </rPh>
    <rPh sb="15" eb="17">
      <t>キョウドウ</t>
    </rPh>
    <rPh sb="20" eb="22">
      <t>ハマムラ</t>
    </rPh>
    <rPh sb="22" eb="24">
      <t>オンセン</t>
    </rPh>
    <rPh sb="24" eb="27">
      <t>エイガサイ</t>
    </rPh>
    <rPh sb="28" eb="30">
      <t>カイサイ</t>
    </rPh>
    <rPh sb="30" eb="31">
      <t>オヨ</t>
    </rPh>
    <rPh sb="32" eb="34">
      <t>タイセイ</t>
    </rPh>
    <phoneticPr fontId="1"/>
  </si>
  <si>
    <t>〇映画ロケ誘致やアートインレジデンス（滞在創作活動）を希望する芸術家等の人材誘致の推進</t>
    <rPh sb="5" eb="7">
      <t>ユウチ</t>
    </rPh>
    <rPh sb="27" eb="29">
      <t>キボウ</t>
    </rPh>
    <rPh sb="31" eb="34">
      <t>ゲイジュツカ</t>
    </rPh>
    <rPh sb="34" eb="35">
      <t>トウ</t>
    </rPh>
    <rPh sb="36" eb="38">
      <t>ジンザイ</t>
    </rPh>
    <rPh sb="38" eb="40">
      <t>ユウチ</t>
    </rPh>
    <rPh sb="41" eb="43">
      <t>スイシン</t>
    </rPh>
    <phoneticPr fontId="1"/>
  </si>
  <si>
    <t>〇芸術のまちづくりの推進</t>
    <rPh sb="1" eb="3">
      <t>ゲイジュツ</t>
    </rPh>
    <rPh sb="10" eb="12">
      <t>スイシン</t>
    </rPh>
    <phoneticPr fontId="1"/>
  </si>
  <si>
    <t>貝がら節祭り、気多の市、ときめきまつり</t>
    <rPh sb="0" eb="1">
      <t>カイ</t>
    </rPh>
    <rPh sb="7" eb="8">
      <t>ケ</t>
    </rPh>
    <rPh sb="8" eb="9">
      <t>タ</t>
    </rPh>
    <rPh sb="10" eb="11">
      <t>イチ</t>
    </rPh>
    <phoneticPr fontId="1"/>
  </si>
  <si>
    <t>〇イベント関係者連絡会の開催及び効果的なイベントの開催</t>
    <phoneticPr fontId="1"/>
  </si>
  <si>
    <t>〇気高地区地域生活拠点再生整備計画に基づく事業推進</t>
    <rPh sb="1" eb="3">
      <t>ケタカ</t>
    </rPh>
    <rPh sb="3" eb="5">
      <t>チク</t>
    </rPh>
    <rPh sb="5" eb="7">
      <t>チイキ</t>
    </rPh>
    <rPh sb="7" eb="9">
      <t>セイカツ</t>
    </rPh>
    <rPh sb="9" eb="11">
      <t>キョテン</t>
    </rPh>
    <rPh sb="11" eb="13">
      <t>サイセイ</t>
    </rPh>
    <rPh sb="13" eb="15">
      <t>セイビ</t>
    </rPh>
    <rPh sb="15" eb="17">
      <t>ケイカク</t>
    </rPh>
    <rPh sb="18" eb="19">
      <t>モト</t>
    </rPh>
    <rPh sb="21" eb="23">
      <t>ジギョウ</t>
    </rPh>
    <rPh sb="23" eb="25">
      <t>スイシン</t>
    </rPh>
    <phoneticPr fontId="1"/>
  </si>
  <si>
    <t>特産品のブランド化、生産基盤整備、販売拠点・販売リートの整備、６次産業化の促進</t>
    <rPh sb="0" eb="3">
      <t>トクサンヒン</t>
    </rPh>
    <rPh sb="8" eb="9">
      <t>カ</t>
    </rPh>
    <rPh sb="10" eb="12">
      <t>セイサン</t>
    </rPh>
    <rPh sb="12" eb="14">
      <t>キバン</t>
    </rPh>
    <rPh sb="14" eb="16">
      <t>セイビ</t>
    </rPh>
    <rPh sb="17" eb="19">
      <t>ハンバイ</t>
    </rPh>
    <rPh sb="19" eb="21">
      <t>キョテン</t>
    </rPh>
    <rPh sb="22" eb="24">
      <t>ハンバイ</t>
    </rPh>
    <rPh sb="28" eb="30">
      <t>セイビ</t>
    </rPh>
    <rPh sb="32" eb="33">
      <t>ジ</t>
    </rPh>
    <rPh sb="33" eb="36">
      <t>サンギョウカ</t>
    </rPh>
    <rPh sb="37" eb="39">
      <t>ソクシン</t>
    </rPh>
    <phoneticPr fontId="1"/>
  </si>
  <si>
    <t>儲かる経営、後継者の確保
【農林水産業の振興】</t>
    <phoneticPr fontId="1"/>
  </si>
  <si>
    <t>有機農業・生姜・・白ネギ・はま茶栽培農家・グループ等との意見交換会開催</t>
    <phoneticPr fontId="1"/>
  </si>
  <si>
    <t>特産品のブランド化・しょうが・白ネギ等の生産拡大</t>
    <phoneticPr fontId="1"/>
  </si>
  <si>
    <t>○農産物販売拠点（道の駅を拠点として）販売ルートの開拓を図る
○集落営農組織化を図る</t>
    <phoneticPr fontId="1"/>
  </si>
  <si>
    <t>生産者・加工グループ等との意見交換会開催</t>
    <phoneticPr fontId="1"/>
  </si>
  <si>
    <t>農産物加工施設を中心として、特産品の加工開発・販売を進める</t>
    <phoneticPr fontId="1"/>
  </si>
  <si>
    <t>企業誘致の推進
【工業の振興】</t>
    <rPh sb="0" eb="2">
      <t>キギョウ</t>
    </rPh>
    <rPh sb="2" eb="4">
      <t>ユウチ</t>
    </rPh>
    <rPh sb="5" eb="7">
      <t>スイシン</t>
    </rPh>
    <phoneticPr fontId="1"/>
  </si>
  <si>
    <t>〇用地の検討</t>
    <rPh sb="1" eb="3">
      <t>ヨウチ</t>
    </rPh>
    <rPh sb="4" eb="6">
      <t>ケントウ</t>
    </rPh>
    <phoneticPr fontId="1"/>
  </si>
  <si>
    <t>〇用地確保・整備、企業誘致の推進</t>
    <rPh sb="1" eb="3">
      <t>ヨウチ</t>
    </rPh>
    <rPh sb="3" eb="5">
      <t>カクホ</t>
    </rPh>
    <rPh sb="6" eb="8">
      <t>セイビ</t>
    </rPh>
    <rPh sb="9" eb="11">
      <t>キギョウ</t>
    </rPh>
    <rPh sb="11" eb="13">
      <t>ユウチ</t>
    </rPh>
    <rPh sb="14" eb="16">
      <t>スイシン</t>
    </rPh>
    <phoneticPr fontId="1"/>
  </si>
  <si>
    <t>〇企業誘致の推進</t>
    <rPh sb="1" eb="3">
      <t>キギョウ</t>
    </rPh>
    <rPh sb="3" eb="5">
      <t>ユウチ</t>
    </rPh>
    <rPh sb="6" eb="8">
      <t>スイシン</t>
    </rPh>
    <phoneticPr fontId="1"/>
  </si>
  <si>
    <t>企業・立地支援課</t>
    <rPh sb="0" eb="2">
      <t>キギョウ</t>
    </rPh>
    <rPh sb="3" eb="5">
      <t>リッチ</t>
    </rPh>
    <rPh sb="5" eb="7">
      <t>シエン</t>
    </rPh>
    <rPh sb="7" eb="8">
      <t>カ</t>
    </rPh>
    <phoneticPr fontId="1"/>
  </si>
  <si>
    <t>特産品を活かしたまちづくり
【農林水産業の振興】</t>
    <rPh sb="0" eb="3">
      <t>トクサンヒン</t>
    </rPh>
    <rPh sb="4" eb="5">
      <t>イ</t>
    </rPh>
    <phoneticPr fontId="1"/>
  </si>
  <si>
    <t>〇「しょうが」「塩さば」を活用したイベントの定期的な開催、イベントの拡充</t>
    <rPh sb="8" eb="9">
      <t>シオ</t>
    </rPh>
    <rPh sb="34" eb="36">
      <t>カクジュウ</t>
    </rPh>
    <phoneticPr fontId="1"/>
  </si>
  <si>
    <t>気高地域内の小学校のあり方の検討、方向性の決定。学校と保護者や地域住民が連携し、魅力ある学校、地域づくりを行う。</t>
    <rPh sb="0" eb="2">
      <t>ケタカ</t>
    </rPh>
    <rPh sb="2" eb="4">
      <t>チイキ</t>
    </rPh>
    <rPh sb="4" eb="5">
      <t>ナイ</t>
    </rPh>
    <rPh sb="6" eb="9">
      <t>ショウガッコウ</t>
    </rPh>
    <rPh sb="12" eb="13">
      <t>カタ</t>
    </rPh>
    <rPh sb="14" eb="16">
      <t>ケントウ</t>
    </rPh>
    <rPh sb="17" eb="20">
      <t>ホウコウセイ</t>
    </rPh>
    <rPh sb="21" eb="23">
      <t>ケッテイ</t>
    </rPh>
    <rPh sb="24" eb="26">
      <t>ガッコウ</t>
    </rPh>
    <rPh sb="27" eb="30">
      <t>ホゴシャ</t>
    </rPh>
    <rPh sb="31" eb="33">
      <t>チイキ</t>
    </rPh>
    <rPh sb="33" eb="35">
      <t>ジュウミン</t>
    </rPh>
    <rPh sb="36" eb="38">
      <t>レンケイ</t>
    </rPh>
    <rPh sb="40" eb="42">
      <t>ミリョク</t>
    </rPh>
    <rPh sb="44" eb="46">
      <t>ガッコウ</t>
    </rPh>
    <rPh sb="47" eb="49">
      <t>チイキ</t>
    </rPh>
    <rPh sb="53" eb="54">
      <t>オコナ</t>
    </rPh>
    <phoneticPr fontId="1"/>
  </si>
  <si>
    <t>準備会・考える会の開催</t>
    <rPh sb="0" eb="3">
      <t>ジュンビカイ</t>
    </rPh>
    <rPh sb="4" eb="5">
      <t>カンガ</t>
    </rPh>
    <rPh sb="7" eb="8">
      <t>カイ</t>
    </rPh>
    <rPh sb="9" eb="11">
      <t>カイサイ</t>
    </rPh>
    <phoneticPr fontId="1"/>
  </si>
  <si>
    <t>校区審議室
気高町総合支所</t>
    <rPh sb="0" eb="2">
      <t>コウク</t>
    </rPh>
    <rPh sb="2" eb="5">
      <t>シンギシツ</t>
    </rPh>
    <rPh sb="6" eb="9">
      <t>ケタカチョウ</t>
    </rPh>
    <rPh sb="9" eb="11">
      <t>ソウゴウ</t>
    </rPh>
    <rPh sb="11" eb="13">
      <t>シショ</t>
    </rPh>
    <phoneticPr fontId="1"/>
  </si>
  <si>
    <t>〇自治会、まちづくり協議会、ＰＴＡなど関係者による検討組織の立ち上げに向けた準備会の開催
○考える会の開催</t>
    <rPh sb="35" eb="36">
      <t>ム</t>
    </rPh>
    <rPh sb="38" eb="40">
      <t>ジュンビ</t>
    </rPh>
    <rPh sb="40" eb="41">
      <t>カイ</t>
    </rPh>
    <rPh sb="42" eb="44">
      <t>カイサイ</t>
    </rPh>
    <rPh sb="46" eb="47">
      <t>カンガ</t>
    </rPh>
    <rPh sb="49" eb="50">
      <t>カイ</t>
    </rPh>
    <rPh sb="51" eb="53">
      <t>カイサイ</t>
    </rPh>
    <phoneticPr fontId="1"/>
  </si>
  <si>
    <t>〇地区ごとに学校の在り方について検討し、結論の出た校区より方向性を決定</t>
    <phoneticPr fontId="1"/>
  </si>
  <si>
    <t>鳥取市版コミュニティ・スクールの試験導入</t>
    <rPh sb="0" eb="3">
      <t>トットリシ</t>
    </rPh>
    <rPh sb="3" eb="4">
      <t>バン</t>
    </rPh>
    <rPh sb="16" eb="18">
      <t>シケン</t>
    </rPh>
    <rPh sb="18" eb="20">
      <t>ドウニュウ</t>
    </rPh>
    <phoneticPr fontId="1"/>
  </si>
  <si>
    <t>○学校、保護者、地域住民、関係団体による試験導入に向けた検討</t>
    <rPh sb="1" eb="3">
      <t>ガッコウ</t>
    </rPh>
    <rPh sb="4" eb="7">
      <t>ホゴシャ</t>
    </rPh>
    <rPh sb="8" eb="10">
      <t>チイキ</t>
    </rPh>
    <rPh sb="10" eb="12">
      <t>ジュウミン</t>
    </rPh>
    <rPh sb="13" eb="15">
      <t>カンケイ</t>
    </rPh>
    <rPh sb="15" eb="17">
      <t>ダンタイ</t>
    </rPh>
    <rPh sb="20" eb="22">
      <t>シケン</t>
    </rPh>
    <rPh sb="22" eb="24">
      <t>ドウニュウ</t>
    </rPh>
    <rPh sb="25" eb="26">
      <t>ム</t>
    </rPh>
    <rPh sb="28" eb="30">
      <t>ケントウ</t>
    </rPh>
    <phoneticPr fontId="1"/>
  </si>
  <si>
    <t>○試験導入</t>
    <rPh sb="1" eb="3">
      <t>シケン</t>
    </rPh>
    <rPh sb="3" eb="5">
      <t>ドウニュウ</t>
    </rPh>
    <phoneticPr fontId="1"/>
  </si>
  <si>
    <t>○効果の検証</t>
    <rPh sb="1" eb="3">
      <t>コウカ</t>
    </rPh>
    <rPh sb="4" eb="6">
      <t>ケンショウ</t>
    </rPh>
    <phoneticPr fontId="1"/>
  </si>
  <si>
    <t>近年想定外の災害が発生しており、地区、集落単位の防災マップ作りや避難訓練を実施するなど防災に取り組む。また、地域防災拠点として総合支所の整備方針を検討する。</t>
    <rPh sb="0" eb="2">
      <t>キンネン</t>
    </rPh>
    <rPh sb="2" eb="4">
      <t>ソウテイ</t>
    </rPh>
    <rPh sb="4" eb="5">
      <t>ガイ</t>
    </rPh>
    <rPh sb="6" eb="8">
      <t>サイガイ</t>
    </rPh>
    <rPh sb="9" eb="11">
      <t>ハッセイ</t>
    </rPh>
    <rPh sb="16" eb="18">
      <t>チク</t>
    </rPh>
    <rPh sb="19" eb="21">
      <t>シュウラク</t>
    </rPh>
    <rPh sb="21" eb="23">
      <t>タンイ</t>
    </rPh>
    <rPh sb="24" eb="26">
      <t>ボウサイ</t>
    </rPh>
    <rPh sb="29" eb="30">
      <t>ヅク</t>
    </rPh>
    <rPh sb="32" eb="34">
      <t>ヒナン</t>
    </rPh>
    <rPh sb="34" eb="36">
      <t>クンレン</t>
    </rPh>
    <rPh sb="37" eb="39">
      <t>ジッシ</t>
    </rPh>
    <rPh sb="43" eb="45">
      <t>ボウサイ</t>
    </rPh>
    <rPh sb="46" eb="47">
      <t>ト</t>
    </rPh>
    <rPh sb="48" eb="49">
      <t>ク</t>
    </rPh>
    <rPh sb="54" eb="56">
      <t>チイキ</t>
    </rPh>
    <rPh sb="56" eb="58">
      <t>ボウサイ</t>
    </rPh>
    <rPh sb="58" eb="60">
      <t>キョテン</t>
    </rPh>
    <rPh sb="63" eb="65">
      <t>ソウゴウ</t>
    </rPh>
    <rPh sb="65" eb="67">
      <t>シショ</t>
    </rPh>
    <rPh sb="68" eb="70">
      <t>セイビ</t>
    </rPh>
    <rPh sb="70" eb="72">
      <t>ホウシン</t>
    </rPh>
    <rPh sb="73" eb="75">
      <t>ケントウ</t>
    </rPh>
    <phoneticPr fontId="1"/>
  </si>
  <si>
    <t>地区、集落単位の防災マップ作り
【地域防災力の充実】</t>
    <phoneticPr fontId="1"/>
  </si>
  <si>
    <t>〇各地区防災マップ作成支援</t>
    <rPh sb="1" eb="2">
      <t>カク</t>
    </rPh>
    <rPh sb="2" eb="4">
      <t>チク</t>
    </rPh>
    <rPh sb="4" eb="6">
      <t>ボウサイ</t>
    </rPh>
    <rPh sb="9" eb="11">
      <t>サクセイ</t>
    </rPh>
    <rPh sb="11" eb="13">
      <t>シエン</t>
    </rPh>
    <phoneticPr fontId="1"/>
  </si>
  <si>
    <t>〇集落防災マップ作成支援</t>
    <rPh sb="1" eb="3">
      <t>シュウラク</t>
    </rPh>
    <rPh sb="3" eb="5">
      <t>ボウサイ</t>
    </rPh>
    <rPh sb="8" eb="10">
      <t>サクセイ</t>
    </rPh>
    <rPh sb="10" eb="12">
      <t>シエン</t>
    </rPh>
    <phoneticPr fontId="1"/>
  </si>
  <si>
    <t>〇防災マップを利用した避難訓練</t>
    <rPh sb="1" eb="3">
      <t>ボウサイ</t>
    </rPh>
    <rPh sb="7" eb="9">
      <t>リヨウ</t>
    </rPh>
    <rPh sb="11" eb="13">
      <t>ヒナン</t>
    </rPh>
    <rPh sb="13" eb="15">
      <t>クンレン</t>
    </rPh>
    <phoneticPr fontId="1"/>
  </si>
  <si>
    <t>〇要援護者救助避難訓練</t>
    <rPh sb="1" eb="2">
      <t>ヨウ</t>
    </rPh>
    <rPh sb="2" eb="4">
      <t>エンゴ</t>
    </rPh>
    <rPh sb="4" eb="5">
      <t>シャ</t>
    </rPh>
    <rPh sb="5" eb="7">
      <t>キュウジョ</t>
    </rPh>
    <rPh sb="7" eb="9">
      <t>ヒナン</t>
    </rPh>
    <rPh sb="9" eb="11">
      <t>クンレン</t>
    </rPh>
    <phoneticPr fontId="1"/>
  </si>
  <si>
    <t>〇地区消防団と自主防災会との合同訓練</t>
    <rPh sb="1" eb="3">
      <t>チク</t>
    </rPh>
    <rPh sb="3" eb="6">
      <t>ショウボウダン</t>
    </rPh>
    <rPh sb="7" eb="9">
      <t>ジシュ</t>
    </rPh>
    <rPh sb="9" eb="11">
      <t>ボウサイ</t>
    </rPh>
    <rPh sb="11" eb="12">
      <t>カイ</t>
    </rPh>
    <rPh sb="14" eb="16">
      <t>ゴウドウ</t>
    </rPh>
    <rPh sb="16" eb="18">
      <t>クンレン</t>
    </rPh>
    <phoneticPr fontId="1"/>
  </si>
  <si>
    <t>〇避難行動要支援者支援制度の普及を推進し、加入促進を図る</t>
    <rPh sb="1" eb="3">
      <t>ヒナン</t>
    </rPh>
    <rPh sb="3" eb="5">
      <t>コウドウ</t>
    </rPh>
    <rPh sb="5" eb="6">
      <t>ヨウ</t>
    </rPh>
    <rPh sb="6" eb="8">
      <t>シエン</t>
    </rPh>
    <rPh sb="8" eb="9">
      <t>シャ</t>
    </rPh>
    <rPh sb="9" eb="11">
      <t>シエン</t>
    </rPh>
    <rPh sb="11" eb="13">
      <t>セイド</t>
    </rPh>
    <rPh sb="14" eb="16">
      <t>フキュウ</t>
    </rPh>
    <rPh sb="17" eb="19">
      <t>スイシン</t>
    </rPh>
    <rPh sb="21" eb="23">
      <t>カニュウ</t>
    </rPh>
    <rPh sb="23" eb="25">
      <t>ソクシン</t>
    </rPh>
    <rPh sb="26" eb="27">
      <t>ハカ</t>
    </rPh>
    <phoneticPr fontId="1"/>
  </si>
  <si>
    <t>障がい福祉課</t>
    <rPh sb="0" eb="1">
      <t>ショウ</t>
    </rPh>
    <rPh sb="3" eb="5">
      <t>フクシ</t>
    </rPh>
    <rPh sb="5" eb="6">
      <t>カ</t>
    </rPh>
    <phoneticPr fontId="1"/>
  </si>
  <si>
    <t>総合支所の整備
【地域防災力の充実】</t>
    <rPh sb="0" eb="2">
      <t>ソウゴウ</t>
    </rPh>
    <rPh sb="2" eb="4">
      <t>シショ</t>
    </rPh>
    <rPh sb="5" eb="7">
      <t>セイビ</t>
    </rPh>
    <phoneticPr fontId="1"/>
  </si>
  <si>
    <t>〇整備方針の決定</t>
    <rPh sb="1" eb="3">
      <t>セイビ</t>
    </rPh>
    <rPh sb="3" eb="5">
      <t>ホウシン</t>
    </rPh>
    <rPh sb="6" eb="8">
      <t>ケッテイ</t>
    </rPh>
    <phoneticPr fontId="1"/>
  </si>
  <si>
    <t>〇整備方針に基づく事業推進</t>
    <rPh sb="1" eb="3">
      <t>セイビ</t>
    </rPh>
    <rPh sb="3" eb="5">
      <t>ホウシン</t>
    </rPh>
    <rPh sb="6" eb="7">
      <t>モト</t>
    </rPh>
    <rPh sb="9" eb="11">
      <t>ジギョウ</t>
    </rPh>
    <rPh sb="11" eb="13">
      <t>スイシン</t>
    </rPh>
    <phoneticPr fontId="1"/>
  </si>
  <si>
    <t>農畜産物の振興</t>
    <rPh sb="0" eb="4">
      <t>ノウチクサンブツ</t>
    </rPh>
    <rPh sb="5" eb="7">
      <t>シンコウ</t>
    </rPh>
    <phoneticPr fontId="1"/>
  </si>
  <si>
    <t>地域ブランドの確立と生産量確保及び販路拡大
【農林水産業の振興】</t>
    <rPh sb="0" eb="2">
      <t>チイキ</t>
    </rPh>
    <rPh sb="7" eb="9">
      <t>カクリツ</t>
    </rPh>
    <rPh sb="10" eb="13">
      <t>セイサンリョウ</t>
    </rPh>
    <rPh sb="13" eb="15">
      <t>カクホ</t>
    </rPh>
    <rPh sb="15" eb="16">
      <t>オヨ</t>
    </rPh>
    <rPh sb="17" eb="19">
      <t>ハンロ</t>
    </rPh>
    <rPh sb="19" eb="21">
      <t>カクダイ</t>
    </rPh>
    <phoneticPr fontId="1"/>
  </si>
  <si>
    <t>そば及び生姜の生産拡大</t>
    <rPh sb="2" eb="3">
      <t>オヨ</t>
    </rPh>
    <rPh sb="4" eb="6">
      <t>ショウガ</t>
    </rPh>
    <rPh sb="7" eb="11">
      <t>セイサンカクダイ</t>
    </rPh>
    <phoneticPr fontId="1"/>
  </si>
  <si>
    <t>農業振興課</t>
    <rPh sb="0" eb="2">
      <t>ノウギョウ</t>
    </rPh>
    <rPh sb="2" eb="5">
      <t>シンコウカ</t>
    </rPh>
    <phoneticPr fontId="1"/>
  </si>
  <si>
    <t>〇そば、生姜及び白ネギの生産拡大</t>
    <rPh sb="4" eb="6">
      <t>ショウガ</t>
    </rPh>
    <rPh sb="6" eb="7">
      <t>オヨ</t>
    </rPh>
    <rPh sb="8" eb="9">
      <t>シロ</t>
    </rPh>
    <rPh sb="12" eb="14">
      <t>セイサン</t>
    </rPh>
    <rPh sb="14" eb="16">
      <t>カクダイ</t>
    </rPh>
    <phoneticPr fontId="1"/>
  </si>
  <si>
    <t>地鶏の販売促進支援、PR活動支援</t>
    <rPh sb="0" eb="2">
      <t>ジドリ</t>
    </rPh>
    <rPh sb="3" eb="5">
      <t>ハンバイ</t>
    </rPh>
    <rPh sb="5" eb="7">
      <t>ソクシン</t>
    </rPh>
    <rPh sb="7" eb="9">
      <t>シエン</t>
    </rPh>
    <rPh sb="12" eb="14">
      <t>カツドウ</t>
    </rPh>
    <rPh sb="14" eb="16">
      <t>シエン</t>
    </rPh>
    <phoneticPr fontId="1"/>
  </si>
  <si>
    <t>〇販売促進活動の推進</t>
    <rPh sb="1" eb="3">
      <t>ハンバイ</t>
    </rPh>
    <rPh sb="3" eb="5">
      <t>ソクシン</t>
    </rPh>
    <rPh sb="5" eb="7">
      <t>カツドウ</t>
    </rPh>
    <rPh sb="8" eb="10">
      <t>スイシン</t>
    </rPh>
    <phoneticPr fontId="1"/>
  </si>
  <si>
    <t>〇生産拡大</t>
    <phoneticPr fontId="1"/>
  </si>
  <si>
    <t>〇安定供給による販路拡大</t>
    <rPh sb="1" eb="3">
      <t>アンテイ</t>
    </rPh>
    <rPh sb="3" eb="5">
      <t>キョウキュウ</t>
    </rPh>
    <rPh sb="8" eb="10">
      <t>ハンロ</t>
    </rPh>
    <rPh sb="10" eb="12">
      <t>カクダイ</t>
    </rPh>
    <phoneticPr fontId="1"/>
  </si>
  <si>
    <t>〇有害鳥獣駆除体制の整備とジビエの有効利用</t>
    <rPh sb="17" eb="19">
      <t>ユウコウ</t>
    </rPh>
    <rPh sb="19" eb="21">
      <t>リヨウ</t>
    </rPh>
    <phoneticPr fontId="1"/>
  </si>
  <si>
    <t>〇販路開拓</t>
    <rPh sb="1" eb="3">
      <t>ハンロ</t>
    </rPh>
    <rPh sb="3" eb="5">
      <t>カイタク</t>
    </rPh>
    <phoneticPr fontId="1"/>
  </si>
  <si>
    <t>〇販路拡大</t>
    <rPh sb="1" eb="3">
      <t>ハンロ</t>
    </rPh>
    <rPh sb="3" eb="5">
      <t>カクダイ</t>
    </rPh>
    <phoneticPr fontId="1"/>
  </si>
  <si>
    <t>文化・芸術の町として更なるアピールをするとともに、年間を通したにぎわいを創出するため、若いアーティストが活動できる環境整備の支援を行う</t>
    <phoneticPr fontId="1"/>
  </si>
  <si>
    <t>鹿野町民音楽祭や鳥の演劇祭などの継続開催
【文化芸術の振興】</t>
    <rPh sb="0" eb="1">
      <t>シカ</t>
    </rPh>
    <rPh sb="1" eb="2">
      <t>ノ</t>
    </rPh>
    <rPh sb="2" eb="4">
      <t>チョウミン</t>
    </rPh>
    <rPh sb="4" eb="7">
      <t>オンガクサイ</t>
    </rPh>
    <rPh sb="8" eb="9">
      <t>トリ</t>
    </rPh>
    <rPh sb="10" eb="13">
      <t>エンゲキサイ</t>
    </rPh>
    <rPh sb="16" eb="18">
      <t>ケイゾク</t>
    </rPh>
    <rPh sb="18" eb="20">
      <t>カイサイ</t>
    </rPh>
    <phoneticPr fontId="1"/>
  </si>
  <si>
    <t>鹿野町民音楽祭事業補助金</t>
    <rPh sb="0" eb="2">
      <t>シカノ</t>
    </rPh>
    <rPh sb="2" eb="4">
      <t>チョウミン</t>
    </rPh>
    <rPh sb="4" eb="7">
      <t>オンガクサイ</t>
    </rPh>
    <rPh sb="7" eb="9">
      <t>ジギョウ</t>
    </rPh>
    <rPh sb="9" eb="12">
      <t>ホジョキン</t>
    </rPh>
    <phoneticPr fontId="1"/>
  </si>
  <si>
    <t>〇開催支援の継続</t>
    <rPh sb="1" eb="3">
      <t>カイサイ</t>
    </rPh>
    <rPh sb="3" eb="5">
      <t>シエン</t>
    </rPh>
    <rPh sb="6" eb="8">
      <t>ケイゾク</t>
    </rPh>
    <phoneticPr fontId="1"/>
  </si>
  <si>
    <t>文化芸術推進課</t>
    <phoneticPr fontId="1"/>
  </si>
  <si>
    <t>アーティスト・イン・レジデンスの推進
【文化芸術の振興】</t>
    <rPh sb="16" eb="18">
      <t>スイシン</t>
    </rPh>
    <phoneticPr fontId="1"/>
  </si>
  <si>
    <t>〇制作場所や展示場所の確保と情報発信</t>
    <rPh sb="1" eb="5">
      <t>セイサクバショ</t>
    </rPh>
    <rPh sb="6" eb="8">
      <t>テンジ</t>
    </rPh>
    <rPh sb="8" eb="10">
      <t>バショ</t>
    </rPh>
    <rPh sb="11" eb="13">
      <t>カクホ</t>
    </rPh>
    <rPh sb="14" eb="18">
      <t>ジョウホウハッシン</t>
    </rPh>
    <phoneticPr fontId="1"/>
  </si>
  <si>
    <t>〇制作場所や展示場所の提供と人材確保</t>
    <rPh sb="1" eb="5">
      <t>セイサクバショ</t>
    </rPh>
    <rPh sb="6" eb="8">
      <t>テンジ</t>
    </rPh>
    <rPh sb="8" eb="10">
      <t>バショ</t>
    </rPh>
    <rPh sb="11" eb="13">
      <t>テイキョウ</t>
    </rPh>
    <rPh sb="14" eb="16">
      <t>ジンザイ</t>
    </rPh>
    <rPh sb="16" eb="18">
      <t>カクホ</t>
    </rPh>
    <phoneticPr fontId="1"/>
  </si>
  <si>
    <t>〇身近に文化を感じることができる環境作り</t>
    <rPh sb="1" eb="3">
      <t>ミジカ</t>
    </rPh>
    <rPh sb="4" eb="6">
      <t>ブンカ</t>
    </rPh>
    <rPh sb="7" eb="8">
      <t>カン</t>
    </rPh>
    <rPh sb="16" eb="18">
      <t>カンキョウ</t>
    </rPh>
    <rPh sb="18" eb="19">
      <t>ヅク</t>
    </rPh>
    <phoneticPr fontId="1"/>
  </si>
  <si>
    <t>文化芸術推進課</t>
    <rPh sb="0" eb="2">
      <t>ブンカ</t>
    </rPh>
    <rPh sb="2" eb="4">
      <t>ゲイジュツ</t>
    </rPh>
    <rPh sb="4" eb="7">
      <t>スイシンカ</t>
    </rPh>
    <phoneticPr fontId="1"/>
  </si>
  <si>
    <t>亀井踊りの継承</t>
    <rPh sb="0" eb="2">
      <t>カメイ</t>
    </rPh>
    <rPh sb="2" eb="3">
      <t>オド</t>
    </rPh>
    <rPh sb="5" eb="7">
      <t>ケイショウ</t>
    </rPh>
    <phoneticPr fontId="1"/>
  </si>
  <si>
    <t>〇小中学校と連携した取り組みの検討</t>
    <rPh sb="1" eb="5">
      <t>ショウチュウガッコウ</t>
    </rPh>
    <rPh sb="6" eb="8">
      <t>レンケイ</t>
    </rPh>
    <rPh sb="10" eb="11">
      <t>ト</t>
    </rPh>
    <rPh sb="12" eb="13">
      <t>ク</t>
    </rPh>
    <rPh sb="15" eb="17">
      <t>ケントウ</t>
    </rPh>
    <phoneticPr fontId="1"/>
  </si>
  <si>
    <t>〇小中学校と連携した後継者の育成</t>
    <rPh sb="1" eb="5">
      <t>ショウチュウガッコウ</t>
    </rPh>
    <rPh sb="6" eb="8">
      <t>レンケイ</t>
    </rPh>
    <rPh sb="10" eb="13">
      <t>コウケイシャ</t>
    </rPh>
    <rPh sb="14" eb="16">
      <t>イクセイ</t>
    </rPh>
    <phoneticPr fontId="1"/>
  </si>
  <si>
    <t>〇後継者の確保</t>
    <rPh sb="1" eb="4">
      <t>コウケイシャ</t>
    </rPh>
    <rPh sb="5" eb="7">
      <t>カクホ</t>
    </rPh>
    <phoneticPr fontId="1"/>
  </si>
  <si>
    <t>亀井踊り保存会</t>
    <rPh sb="0" eb="3">
      <t>カメイオド</t>
    </rPh>
    <rPh sb="4" eb="7">
      <t>ホゾンカイ</t>
    </rPh>
    <phoneticPr fontId="1"/>
  </si>
  <si>
    <t>菅笠等の伝統継承
【ビジットとっとりの展開】</t>
    <rPh sb="0" eb="2">
      <t>スゲガサ</t>
    </rPh>
    <rPh sb="2" eb="3">
      <t>トウ</t>
    </rPh>
    <rPh sb="4" eb="6">
      <t>デントウ</t>
    </rPh>
    <rPh sb="6" eb="8">
      <t>ケイショウ</t>
    </rPh>
    <phoneticPr fontId="1"/>
  </si>
  <si>
    <t>菅を使った新商品（鍋敷き）の試作</t>
    <rPh sb="9" eb="11">
      <t>ナベシ</t>
    </rPh>
    <rPh sb="14" eb="16">
      <t>シサク</t>
    </rPh>
    <phoneticPr fontId="1"/>
  </si>
  <si>
    <t>〇新商品開発と後継者育成</t>
    <rPh sb="1" eb="4">
      <t>シンショウヒン</t>
    </rPh>
    <rPh sb="4" eb="6">
      <t>カイハツ</t>
    </rPh>
    <rPh sb="7" eb="10">
      <t>コウケイシャ</t>
    </rPh>
    <rPh sb="10" eb="12">
      <t>イクセイ</t>
    </rPh>
    <phoneticPr fontId="1"/>
  </si>
  <si>
    <t>〇販路拡大、情報発信及び後継者確保</t>
    <rPh sb="1" eb="3">
      <t>ハンロ</t>
    </rPh>
    <rPh sb="3" eb="5">
      <t>カクダイ</t>
    </rPh>
    <rPh sb="6" eb="8">
      <t>ジョウホウ</t>
    </rPh>
    <rPh sb="8" eb="10">
      <t>ハッシン</t>
    </rPh>
    <rPh sb="10" eb="11">
      <t>オヨ</t>
    </rPh>
    <rPh sb="12" eb="15">
      <t>コウケイシャ</t>
    </rPh>
    <rPh sb="15" eb="17">
      <t>カクホ</t>
    </rPh>
    <phoneticPr fontId="1"/>
  </si>
  <si>
    <t>〇製品の安定供給と販売量の増加</t>
    <rPh sb="1" eb="3">
      <t>セイヒン</t>
    </rPh>
    <rPh sb="4" eb="8">
      <t>アンテイキョウキュウ</t>
    </rPh>
    <rPh sb="9" eb="12">
      <t>ハンバイリョウ</t>
    </rPh>
    <rPh sb="13" eb="15">
      <t>ゾウカ</t>
    </rPh>
    <phoneticPr fontId="1"/>
  </si>
  <si>
    <t>まちづくり活動組織との情報の共有を図り、効果的な情報発信や連携した取組によって、人が訪れる魅力あるまちを創出するとともに、国内観光客の誘客と併せ、日本文化体験の受入体制を整備し、海外観光客の誘客に取り組む</t>
    <phoneticPr fontId="1"/>
  </si>
  <si>
    <t>新たな魅力創出による観光客の誘致
【ビジットとっとりの展開】</t>
    <rPh sb="0" eb="1">
      <t>アラ</t>
    </rPh>
    <rPh sb="3" eb="5">
      <t>ミリョク</t>
    </rPh>
    <rPh sb="5" eb="7">
      <t>ソウシュツ</t>
    </rPh>
    <rPh sb="10" eb="13">
      <t>カンコウキャク</t>
    </rPh>
    <rPh sb="14" eb="16">
      <t>ユウチ</t>
    </rPh>
    <phoneticPr fontId="1"/>
  </si>
  <si>
    <t>〇観光客の受け入れ体制の整備及び日本文化体験メニューの創出などによる海外観光客誘致の検討</t>
    <rPh sb="1" eb="4">
      <t>カンコウキャク</t>
    </rPh>
    <rPh sb="5" eb="6">
      <t>ウ</t>
    </rPh>
    <rPh sb="7" eb="8">
      <t>イ</t>
    </rPh>
    <rPh sb="9" eb="11">
      <t>タイセイ</t>
    </rPh>
    <rPh sb="12" eb="14">
      <t>セイビ</t>
    </rPh>
    <rPh sb="14" eb="15">
      <t>オヨ</t>
    </rPh>
    <rPh sb="16" eb="20">
      <t>ニホンブンカ</t>
    </rPh>
    <rPh sb="20" eb="22">
      <t>タイケン</t>
    </rPh>
    <rPh sb="27" eb="29">
      <t>ソウシュツ</t>
    </rPh>
    <rPh sb="34" eb="36">
      <t>カイガイ</t>
    </rPh>
    <rPh sb="36" eb="39">
      <t>カンコウキャク</t>
    </rPh>
    <rPh sb="39" eb="41">
      <t>ユウチ</t>
    </rPh>
    <rPh sb="42" eb="44">
      <t>ケントウ</t>
    </rPh>
    <phoneticPr fontId="1"/>
  </si>
  <si>
    <t>〇西いなば地域振興協議会との連携による情報発信</t>
    <rPh sb="19" eb="21">
      <t>ジョウホウ</t>
    </rPh>
    <rPh sb="21" eb="23">
      <t>ハッシン</t>
    </rPh>
    <phoneticPr fontId="1"/>
  </si>
  <si>
    <t>〇海外観光客向け観光メニューの継続した開発</t>
    <rPh sb="6" eb="7">
      <t>ム</t>
    </rPh>
    <rPh sb="8" eb="10">
      <t>カンコウ</t>
    </rPh>
    <rPh sb="15" eb="17">
      <t>ケイゾク</t>
    </rPh>
    <rPh sb="19" eb="21">
      <t>カイハツ</t>
    </rPh>
    <phoneticPr fontId="1"/>
  </si>
  <si>
    <t>宿泊拠点施設の整備
【ビジットとっとりの展開】</t>
    <rPh sb="0" eb="2">
      <t>シュクハク</t>
    </rPh>
    <rPh sb="2" eb="4">
      <t>キョテン</t>
    </rPh>
    <rPh sb="4" eb="6">
      <t>シセツ</t>
    </rPh>
    <rPh sb="7" eb="9">
      <t>セイビ</t>
    </rPh>
    <phoneticPr fontId="1"/>
  </si>
  <si>
    <t>〇国民宿舎「山紫苑」の整備方針の決定</t>
    <rPh sb="11" eb="13">
      <t>セイビ</t>
    </rPh>
    <rPh sb="13" eb="15">
      <t>ホウシン</t>
    </rPh>
    <rPh sb="16" eb="18">
      <t>ケッテイ</t>
    </rPh>
    <phoneticPr fontId="1"/>
  </si>
  <si>
    <t>〇方針に基づく施設整備</t>
    <rPh sb="1" eb="3">
      <t>ホウシン</t>
    </rPh>
    <rPh sb="4" eb="5">
      <t>モト</t>
    </rPh>
    <rPh sb="7" eb="9">
      <t>シセツ</t>
    </rPh>
    <rPh sb="9" eb="11">
      <t>セイビ</t>
    </rPh>
    <phoneticPr fontId="1"/>
  </si>
  <si>
    <t>着地型観光の推進
【ビジットとっとりの展開】</t>
    <rPh sb="0" eb="3">
      <t>チャクチガタ</t>
    </rPh>
    <rPh sb="3" eb="5">
      <t>カンコウ</t>
    </rPh>
    <rPh sb="6" eb="8">
      <t>スイシン</t>
    </rPh>
    <phoneticPr fontId="1"/>
  </si>
  <si>
    <t>〇各種体験メニューの調査・研究</t>
    <rPh sb="1" eb="3">
      <t>カクシュ</t>
    </rPh>
    <phoneticPr fontId="1"/>
  </si>
  <si>
    <t>〇受け入れ体制の確立と西いなば地域振興協議会との連携による情報発信</t>
    <rPh sb="1" eb="2">
      <t>ウ</t>
    </rPh>
    <rPh sb="3" eb="4">
      <t>イ</t>
    </rPh>
    <rPh sb="5" eb="7">
      <t>タイセイ</t>
    </rPh>
    <rPh sb="8" eb="10">
      <t>カクリツ</t>
    </rPh>
    <rPh sb="11" eb="12">
      <t>ニシ</t>
    </rPh>
    <rPh sb="15" eb="17">
      <t>チイキ</t>
    </rPh>
    <rPh sb="17" eb="19">
      <t>シンコウ</t>
    </rPh>
    <rPh sb="19" eb="22">
      <t>キョウギカイ</t>
    </rPh>
    <rPh sb="24" eb="26">
      <t>レンケイ</t>
    </rPh>
    <rPh sb="29" eb="33">
      <t>ジョウホウハッシン</t>
    </rPh>
    <phoneticPr fontId="1"/>
  </si>
  <si>
    <t>〇体験メニューの拡充</t>
    <rPh sb="1" eb="3">
      <t>タイケン</t>
    </rPh>
    <rPh sb="8" eb="10">
      <t>カクジュウ</t>
    </rPh>
    <phoneticPr fontId="1"/>
  </si>
  <si>
    <t>空き家の有効活用と支援策について、自治会など地域との情報共有を進め、若者の移住定住を促進し集落維持につなげる</t>
    <phoneticPr fontId="1"/>
  </si>
  <si>
    <t>空き家の有効利用
【移住・定住の促進】</t>
    <rPh sb="0" eb="1">
      <t>ア</t>
    </rPh>
    <rPh sb="2" eb="3">
      <t>ヤ</t>
    </rPh>
    <rPh sb="4" eb="6">
      <t>ユウコウ</t>
    </rPh>
    <rPh sb="6" eb="8">
      <t>リヨウ</t>
    </rPh>
    <phoneticPr fontId="1"/>
  </si>
  <si>
    <t>空き家運営業務委託（NPO法人いんしゅう鹿野まちづくり協議会）</t>
    <rPh sb="0" eb="1">
      <t>ア</t>
    </rPh>
    <rPh sb="2" eb="3">
      <t>ヤ</t>
    </rPh>
    <rPh sb="3" eb="5">
      <t>ウンエイ</t>
    </rPh>
    <rPh sb="5" eb="7">
      <t>ギョウム</t>
    </rPh>
    <rPh sb="7" eb="9">
      <t>イタク</t>
    </rPh>
    <phoneticPr fontId="1"/>
  </si>
  <si>
    <t>〇賃貸借対象の空き家改修制度の調査・研究</t>
    <rPh sb="1" eb="4">
      <t>チンタイシャク</t>
    </rPh>
    <rPh sb="4" eb="6">
      <t>タイショウ</t>
    </rPh>
    <rPh sb="7" eb="8">
      <t>ア</t>
    </rPh>
    <rPh sb="9" eb="10">
      <t>ヤ</t>
    </rPh>
    <rPh sb="10" eb="12">
      <t>カイシュウ</t>
    </rPh>
    <rPh sb="12" eb="14">
      <t>セイド</t>
    </rPh>
    <rPh sb="15" eb="17">
      <t>チョウサ</t>
    </rPh>
    <rPh sb="18" eb="20">
      <t>ケンキュウ</t>
    </rPh>
    <phoneticPr fontId="1"/>
  </si>
  <si>
    <t>〇空き家の確保と定住促進</t>
    <rPh sb="1" eb="2">
      <t>ア</t>
    </rPh>
    <rPh sb="3" eb="4">
      <t>ヤ</t>
    </rPh>
    <rPh sb="5" eb="7">
      <t>カクホ</t>
    </rPh>
    <rPh sb="8" eb="10">
      <t>テイジュウ</t>
    </rPh>
    <rPh sb="10" eb="12">
      <t>ソクシン</t>
    </rPh>
    <phoneticPr fontId="1"/>
  </si>
  <si>
    <t>企業誘致による若者の移住定住者の増加
【工業の振興】</t>
    <rPh sb="0" eb="4">
      <t>キギョウユウチ</t>
    </rPh>
    <rPh sb="7" eb="9">
      <t>ワカモノ</t>
    </rPh>
    <rPh sb="10" eb="14">
      <t>イジュウテイジュウ</t>
    </rPh>
    <rPh sb="16" eb="18">
      <t>ゾウカ</t>
    </rPh>
    <phoneticPr fontId="1"/>
  </si>
  <si>
    <t>〇企業誘致</t>
    <rPh sb="1" eb="3">
      <t>キギョウ</t>
    </rPh>
    <rPh sb="3" eb="5">
      <t>ユウチ</t>
    </rPh>
    <phoneticPr fontId="1"/>
  </si>
  <si>
    <t>〇企業誘致と情報環境整備の検討</t>
    <rPh sb="1" eb="3">
      <t>キギョウ</t>
    </rPh>
    <rPh sb="3" eb="5">
      <t>ユウチ</t>
    </rPh>
    <rPh sb="10" eb="12">
      <t>セイビ</t>
    </rPh>
    <rPh sb="13" eb="15">
      <t>ケントウ</t>
    </rPh>
    <phoneticPr fontId="1"/>
  </si>
  <si>
    <t>企業立地・支援課</t>
    <rPh sb="0" eb="2">
      <t>キギョウ</t>
    </rPh>
    <rPh sb="2" eb="4">
      <t>リッチ</t>
    </rPh>
    <rPh sb="5" eb="8">
      <t>シエンカ</t>
    </rPh>
    <phoneticPr fontId="1"/>
  </si>
  <si>
    <t>公共交通システムの構築</t>
    <rPh sb="0" eb="2">
      <t>コウキョウ</t>
    </rPh>
    <rPh sb="2" eb="4">
      <t>コウツウ</t>
    </rPh>
    <rPh sb="9" eb="11">
      <t>コウチク</t>
    </rPh>
    <phoneticPr fontId="1"/>
  </si>
  <si>
    <t>公共交通空白地の解消
【公共交通の確保】</t>
    <rPh sb="0" eb="4">
      <t>コウキョウコウツウ</t>
    </rPh>
    <rPh sb="4" eb="7">
      <t>クウハクチ</t>
    </rPh>
    <rPh sb="8" eb="10">
      <t>カイショウ</t>
    </rPh>
    <phoneticPr fontId="1"/>
  </si>
  <si>
    <t>〇オンデマンド交通の運行事業検討</t>
    <rPh sb="7" eb="9">
      <t>コウツウ</t>
    </rPh>
    <rPh sb="12" eb="14">
      <t>ジギョウ</t>
    </rPh>
    <rPh sb="14" eb="16">
      <t>ケントウ</t>
    </rPh>
    <phoneticPr fontId="1"/>
  </si>
  <si>
    <t>〇オンデマンド交通の試行</t>
    <rPh sb="7" eb="9">
      <t>コウツウ</t>
    </rPh>
    <rPh sb="10" eb="12">
      <t>シコウ</t>
    </rPh>
    <phoneticPr fontId="1"/>
  </si>
  <si>
    <t>〇オンデマンド交通の運行</t>
    <rPh sb="7" eb="9">
      <t>コウツウ</t>
    </rPh>
    <rPh sb="10" eb="12">
      <t>ウンコウ</t>
    </rPh>
    <phoneticPr fontId="1"/>
  </si>
  <si>
    <t>交通政策課</t>
    <rPh sb="0" eb="2">
      <t>コウツウ</t>
    </rPh>
    <rPh sb="2" eb="4">
      <t>セイサク</t>
    </rPh>
    <rPh sb="4" eb="5">
      <t>カ</t>
    </rPh>
    <phoneticPr fontId="1"/>
  </si>
  <si>
    <t>「鹿野地域の教育を考える会」がまとめる「将来の学校の在り方」に沿って、安心して子育てが出来る教育環境の整備・推進を図る</t>
    <rPh sb="1" eb="5">
      <t>シカノチイキ</t>
    </rPh>
    <rPh sb="6" eb="8">
      <t>キョウイク</t>
    </rPh>
    <rPh sb="9" eb="10">
      <t>カンガ</t>
    </rPh>
    <rPh sb="12" eb="13">
      <t>カイ</t>
    </rPh>
    <rPh sb="20" eb="22">
      <t>ショウライ</t>
    </rPh>
    <rPh sb="23" eb="25">
      <t>ガッコウ</t>
    </rPh>
    <rPh sb="26" eb="27">
      <t>ア</t>
    </rPh>
    <rPh sb="28" eb="29">
      <t>カタ</t>
    </rPh>
    <rPh sb="31" eb="32">
      <t>ソ</t>
    </rPh>
    <rPh sb="35" eb="37">
      <t>アンシン</t>
    </rPh>
    <rPh sb="39" eb="41">
      <t>コソダ</t>
    </rPh>
    <rPh sb="43" eb="45">
      <t>デキ</t>
    </rPh>
    <rPh sb="46" eb="48">
      <t>キョウイク</t>
    </rPh>
    <rPh sb="48" eb="50">
      <t>カンキョウ</t>
    </rPh>
    <rPh sb="51" eb="53">
      <t>セイビ</t>
    </rPh>
    <rPh sb="54" eb="56">
      <t>スイシン</t>
    </rPh>
    <rPh sb="57" eb="58">
      <t>ハカ</t>
    </rPh>
    <phoneticPr fontId="1"/>
  </si>
  <si>
    <t>将来の学校の在り方についてのアンケート実施及び意見集約と方針決定</t>
    <rPh sb="0" eb="2">
      <t>ショウライ</t>
    </rPh>
    <rPh sb="3" eb="5">
      <t>ガッコウ</t>
    </rPh>
    <rPh sb="6" eb="7">
      <t>ア</t>
    </rPh>
    <rPh sb="8" eb="9">
      <t>カタ</t>
    </rPh>
    <rPh sb="19" eb="21">
      <t>ジッシ</t>
    </rPh>
    <rPh sb="21" eb="22">
      <t>オヨ</t>
    </rPh>
    <rPh sb="23" eb="25">
      <t>イケン</t>
    </rPh>
    <rPh sb="25" eb="27">
      <t>シュウヤク</t>
    </rPh>
    <rPh sb="28" eb="30">
      <t>ホウシン</t>
    </rPh>
    <rPh sb="30" eb="32">
      <t>ケッテイ</t>
    </rPh>
    <phoneticPr fontId="1"/>
  </si>
  <si>
    <t>鹿野町総合支所</t>
    <rPh sb="0" eb="2">
      <t>シカノ</t>
    </rPh>
    <rPh sb="2" eb="3">
      <t>マチ</t>
    </rPh>
    <rPh sb="3" eb="5">
      <t>ソウゴウ</t>
    </rPh>
    <rPh sb="5" eb="7">
      <t>シショ</t>
    </rPh>
    <phoneticPr fontId="1"/>
  </si>
  <si>
    <t>方針決定を受け、地域と一体となった教育環境の整備方法の検討</t>
    <rPh sb="0" eb="4">
      <t>ホウシンケッテイ</t>
    </rPh>
    <rPh sb="5" eb="6">
      <t>ウ</t>
    </rPh>
    <rPh sb="8" eb="10">
      <t>チイキ</t>
    </rPh>
    <rPh sb="11" eb="13">
      <t>イッタイ</t>
    </rPh>
    <rPh sb="17" eb="19">
      <t>キョウイク</t>
    </rPh>
    <rPh sb="19" eb="21">
      <t>カンキョウ</t>
    </rPh>
    <rPh sb="22" eb="26">
      <t>セイビホウホウ</t>
    </rPh>
    <rPh sb="27" eb="29">
      <t>ケントウ</t>
    </rPh>
    <phoneticPr fontId="1"/>
  </si>
  <si>
    <t>学校教育課</t>
    <rPh sb="0" eb="2">
      <t>ガッコウ</t>
    </rPh>
    <rPh sb="2" eb="5">
      <t>キョウイクカ</t>
    </rPh>
    <phoneticPr fontId="1"/>
  </si>
  <si>
    <t>１．青谷地区を中心としたコンパクトなまちづくりを進め、憩いや賑わいの空間を創出する。
２．全体的に人口が減少し高齢化が進む状況の中、各地区公民館は地区の特性を活かした事業に取り組んでいく。
３．青谷高等学校は、特色のある取り組みや地域との繋がり強化に取り組む。</t>
    <rPh sb="2" eb="4">
      <t>アオヤ</t>
    </rPh>
    <rPh sb="4" eb="6">
      <t>チク</t>
    </rPh>
    <rPh sb="7" eb="9">
      <t>チュウシン</t>
    </rPh>
    <rPh sb="24" eb="25">
      <t>スス</t>
    </rPh>
    <rPh sb="27" eb="28">
      <t>イコ</t>
    </rPh>
    <rPh sb="30" eb="31">
      <t>ニギ</t>
    </rPh>
    <rPh sb="34" eb="36">
      <t>クウカン</t>
    </rPh>
    <rPh sb="37" eb="39">
      <t>ソウシュツ</t>
    </rPh>
    <rPh sb="46" eb="49">
      <t>ゼンタイテキ</t>
    </rPh>
    <rPh sb="50" eb="52">
      <t>ジンコウ</t>
    </rPh>
    <rPh sb="53" eb="55">
      <t>ゲンショウ</t>
    </rPh>
    <rPh sb="56" eb="59">
      <t>コウレイカ</t>
    </rPh>
    <rPh sb="60" eb="61">
      <t>スス</t>
    </rPh>
    <rPh sb="62" eb="64">
      <t>ジョウキョウ</t>
    </rPh>
    <rPh sb="65" eb="66">
      <t>ナカ</t>
    </rPh>
    <rPh sb="67" eb="70">
      <t>カクチク</t>
    </rPh>
    <rPh sb="70" eb="73">
      <t>コウミンカン</t>
    </rPh>
    <rPh sb="74" eb="76">
      <t>チク</t>
    </rPh>
    <rPh sb="77" eb="79">
      <t>トクセイ</t>
    </rPh>
    <rPh sb="80" eb="81">
      <t>イ</t>
    </rPh>
    <rPh sb="84" eb="86">
      <t>ジギョウ</t>
    </rPh>
    <rPh sb="87" eb="88">
      <t>ト</t>
    </rPh>
    <rPh sb="89" eb="90">
      <t>ク</t>
    </rPh>
    <rPh sb="127" eb="128">
      <t>ト</t>
    </rPh>
    <rPh sb="129" eb="130">
      <t>ク</t>
    </rPh>
    <phoneticPr fontId="1"/>
  </si>
  <si>
    <t>地域生活拠点の整備
【生活基盤の充実】
【工業の振興】</t>
    <rPh sb="0" eb="2">
      <t>チイキ</t>
    </rPh>
    <rPh sb="2" eb="4">
      <t>セイカツ</t>
    </rPh>
    <rPh sb="4" eb="6">
      <t>キョテン</t>
    </rPh>
    <rPh sb="7" eb="9">
      <t>セイビ</t>
    </rPh>
    <phoneticPr fontId="1"/>
  </si>
  <si>
    <t>青谷町総合支所
都市企画課</t>
    <rPh sb="0" eb="2">
      <t>アオヤ</t>
    </rPh>
    <rPh sb="2" eb="3">
      <t>マチ</t>
    </rPh>
    <rPh sb="3" eb="5">
      <t>ソウゴウ</t>
    </rPh>
    <rPh sb="5" eb="7">
      <t>シショ</t>
    </rPh>
    <rPh sb="8" eb="10">
      <t>トシ</t>
    </rPh>
    <rPh sb="10" eb="12">
      <t>キカク</t>
    </rPh>
    <rPh sb="12" eb="13">
      <t>カ</t>
    </rPh>
    <phoneticPr fontId="1"/>
  </si>
  <si>
    <t>〇青谷憩いの場整備等</t>
    <rPh sb="1" eb="3">
      <t>アオヤ</t>
    </rPh>
    <rPh sb="3" eb="4">
      <t>イコ</t>
    </rPh>
    <rPh sb="6" eb="7">
      <t>バ</t>
    </rPh>
    <rPh sb="7" eb="9">
      <t>セイビ</t>
    </rPh>
    <rPh sb="9" eb="10">
      <t>チュウトウ</t>
    </rPh>
    <phoneticPr fontId="1"/>
  </si>
  <si>
    <t>都市企画課
市民委員会</t>
    <rPh sb="0" eb="2">
      <t>トシ</t>
    </rPh>
    <rPh sb="2" eb="4">
      <t>キカク</t>
    </rPh>
    <rPh sb="4" eb="5">
      <t>カ</t>
    </rPh>
    <rPh sb="6" eb="8">
      <t>シミン</t>
    </rPh>
    <rPh sb="8" eb="11">
      <t>イインカイ</t>
    </rPh>
    <phoneticPr fontId="1"/>
  </si>
  <si>
    <t>〇JR駅前広場周辺整備等</t>
    <phoneticPr fontId="1"/>
  </si>
  <si>
    <t>都市企画課
市民委員会</t>
    <phoneticPr fontId="1"/>
  </si>
  <si>
    <t>立地可能な用地の把握</t>
    <rPh sb="0" eb="2">
      <t>リッチ</t>
    </rPh>
    <rPh sb="2" eb="4">
      <t>カノウ</t>
    </rPh>
    <rPh sb="5" eb="7">
      <t>ヨウチ</t>
    </rPh>
    <rPh sb="8" eb="10">
      <t>ハアク</t>
    </rPh>
    <phoneticPr fontId="1"/>
  </si>
  <si>
    <t>青谷町総合支所
企業立地・支援課</t>
    <rPh sb="0" eb="2">
      <t>アオヤ</t>
    </rPh>
    <rPh sb="2" eb="3">
      <t>チョウ</t>
    </rPh>
    <rPh sb="3" eb="5">
      <t>ソウゴウ</t>
    </rPh>
    <rPh sb="5" eb="7">
      <t>シショ</t>
    </rPh>
    <rPh sb="8" eb="10">
      <t>キギョウ</t>
    </rPh>
    <rPh sb="10" eb="12">
      <t>リッチ</t>
    </rPh>
    <rPh sb="13" eb="15">
      <t>シエン</t>
    </rPh>
    <rPh sb="15" eb="16">
      <t>カ</t>
    </rPh>
    <phoneticPr fontId="1"/>
  </si>
  <si>
    <t>〇企業誘致</t>
  </si>
  <si>
    <t>企業立地・支援課</t>
    <phoneticPr fontId="1"/>
  </si>
  <si>
    <t>地域活性化イベントの再構築</t>
    <rPh sb="0" eb="2">
      <t>チイキ</t>
    </rPh>
    <rPh sb="2" eb="5">
      <t>カッセイカ</t>
    </rPh>
    <rPh sb="10" eb="11">
      <t>サイ</t>
    </rPh>
    <rPh sb="11" eb="13">
      <t>コウチク</t>
    </rPh>
    <phoneticPr fontId="1"/>
  </si>
  <si>
    <t>現状把握・見直し検討、関係機関等との協議</t>
    <rPh sb="0" eb="2">
      <t>ゲンジョウ</t>
    </rPh>
    <rPh sb="2" eb="4">
      <t>ハアク</t>
    </rPh>
    <rPh sb="5" eb="7">
      <t>ミナオ</t>
    </rPh>
    <rPh sb="8" eb="10">
      <t>ケントウ</t>
    </rPh>
    <rPh sb="11" eb="13">
      <t>カンケイ</t>
    </rPh>
    <rPh sb="13" eb="15">
      <t>キカン</t>
    </rPh>
    <rPh sb="15" eb="16">
      <t>トウ</t>
    </rPh>
    <rPh sb="18" eb="20">
      <t>キョウギ</t>
    </rPh>
    <phoneticPr fontId="1"/>
  </si>
  <si>
    <t>青谷町総合支所</t>
    <rPh sb="0" eb="2">
      <t>アオヤ</t>
    </rPh>
    <rPh sb="2" eb="3">
      <t>マチ</t>
    </rPh>
    <rPh sb="3" eb="5">
      <t>ソウゴウ</t>
    </rPh>
    <rPh sb="5" eb="7">
      <t>シショ</t>
    </rPh>
    <phoneticPr fontId="1"/>
  </si>
  <si>
    <t>〇鳥取市西いなば地域振興グランドデザインとの連携
〇地域活性化イベントの再考・定着</t>
    <rPh sb="22" eb="24">
      <t>レンケイ</t>
    </rPh>
    <phoneticPr fontId="1"/>
  </si>
  <si>
    <t>〇地域活性化イベントの再考・定着</t>
    <phoneticPr fontId="1"/>
  </si>
  <si>
    <t>青谷地域づくり連絡協議会
青谷町文化協議会
青谷ようこそまつり実行委員会</t>
    <rPh sb="0" eb="2">
      <t>アオヤ</t>
    </rPh>
    <rPh sb="2" eb="4">
      <t>チイキ</t>
    </rPh>
    <rPh sb="7" eb="9">
      <t>レンラク</t>
    </rPh>
    <rPh sb="9" eb="12">
      <t>キョウギカイ</t>
    </rPh>
    <rPh sb="13" eb="16">
      <t>アオヤチョウ</t>
    </rPh>
    <rPh sb="16" eb="18">
      <t>ブンカ</t>
    </rPh>
    <rPh sb="18" eb="21">
      <t>キョウギカイ</t>
    </rPh>
    <rPh sb="22" eb="24">
      <t>アオヤ</t>
    </rPh>
    <rPh sb="31" eb="33">
      <t>ジッコウ</t>
    </rPh>
    <rPh sb="33" eb="36">
      <t>イインカイ</t>
    </rPh>
    <phoneticPr fontId="1"/>
  </si>
  <si>
    <t>地域コミュニティの充実
【協働のまちづくりの推進】</t>
    <rPh sb="0" eb="2">
      <t>チイキ</t>
    </rPh>
    <rPh sb="9" eb="11">
      <t>ジュウジツ</t>
    </rPh>
    <phoneticPr fontId="1"/>
  </si>
  <si>
    <t>〇各地区のまちづくりリーダーの発掘
〇各地区のまちづくりリーダーの育成
〇各地区公民館周辺整備検討</t>
    <phoneticPr fontId="1"/>
  </si>
  <si>
    <t>〇各地区のまちづくりリーダーの育成
〇各地区公民館周辺整備検討</t>
    <phoneticPr fontId="1"/>
  </si>
  <si>
    <t>青谷町総合支所</t>
    <rPh sb="0" eb="2">
      <t>アオヤ</t>
    </rPh>
    <rPh sb="2" eb="3">
      <t>チョウ</t>
    </rPh>
    <rPh sb="3" eb="5">
      <t>ソウゴウ</t>
    </rPh>
    <rPh sb="5" eb="7">
      <t>シショ</t>
    </rPh>
    <phoneticPr fontId="1"/>
  </si>
  <si>
    <t>歴史的資源・自然的資源・農産物を含む地場産品・文化的資源などを道の駅を核として有効活用した取組を進めることが、中山間地域対策に重要であり、住民が誇れるまち・魅力あるまちをめざし交流人口の拡大を図る。</t>
    <rPh sb="0" eb="3">
      <t>レキシテキ</t>
    </rPh>
    <rPh sb="3" eb="5">
      <t>シゲン</t>
    </rPh>
    <rPh sb="6" eb="9">
      <t>シゼンテキ</t>
    </rPh>
    <rPh sb="9" eb="11">
      <t>シゲン</t>
    </rPh>
    <rPh sb="12" eb="15">
      <t>ノウサンブツ</t>
    </rPh>
    <rPh sb="16" eb="17">
      <t>フク</t>
    </rPh>
    <rPh sb="18" eb="20">
      <t>ジバ</t>
    </rPh>
    <rPh sb="20" eb="22">
      <t>サンピン</t>
    </rPh>
    <rPh sb="23" eb="26">
      <t>ブンカテキ</t>
    </rPh>
    <rPh sb="26" eb="28">
      <t>シゲン</t>
    </rPh>
    <rPh sb="31" eb="32">
      <t>ミチ</t>
    </rPh>
    <rPh sb="33" eb="34">
      <t>エキ</t>
    </rPh>
    <rPh sb="35" eb="36">
      <t>カク</t>
    </rPh>
    <rPh sb="39" eb="41">
      <t>ユウコウ</t>
    </rPh>
    <rPh sb="41" eb="43">
      <t>カツヨウ</t>
    </rPh>
    <rPh sb="45" eb="46">
      <t>ト</t>
    </rPh>
    <rPh sb="46" eb="47">
      <t>ク</t>
    </rPh>
    <rPh sb="48" eb="49">
      <t>スス</t>
    </rPh>
    <rPh sb="55" eb="58">
      <t>チュウサンカン</t>
    </rPh>
    <rPh sb="58" eb="60">
      <t>チイキ</t>
    </rPh>
    <rPh sb="60" eb="62">
      <t>タイサク</t>
    </rPh>
    <rPh sb="63" eb="65">
      <t>ジュウヨウ</t>
    </rPh>
    <rPh sb="69" eb="71">
      <t>ジュウミン</t>
    </rPh>
    <rPh sb="72" eb="73">
      <t>ホコ</t>
    </rPh>
    <rPh sb="78" eb="80">
      <t>ミリョク</t>
    </rPh>
    <rPh sb="88" eb="90">
      <t>コウリュウ</t>
    </rPh>
    <rPh sb="90" eb="92">
      <t>ジンコウ</t>
    </rPh>
    <rPh sb="93" eb="95">
      <t>カクダイ</t>
    </rPh>
    <rPh sb="96" eb="97">
      <t>ハカ</t>
    </rPh>
    <phoneticPr fontId="1"/>
  </si>
  <si>
    <t>地場産業の育成
【農林水産業の振興】
【ビジットとっとりの展開】</t>
    <rPh sb="0" eb="2">
      <t>ジバ</t>
    </rPh>
    <rPh sb="2" eb="4">
      <t>サンギョウ</t>
    </rPh>
    <rPh sb="5" eb="7">
      <t>イクセイ</t>
    </rPh>
    <phoneticPr fontId="1"/>
  </si>
  <si>
    <t>〇地場産業の現状把握</t>
    <rPh sb="1" eb="3">
      <t>ジバ</t>
    </rPh>
    <rPh sb="3" eb="5">
      <t>サンギョウ</t>
    </rPh>
    <rPh sb="6" eb="8">
      <t>ゲンジョウ</t>
    </rPh>
    <rPh sb="8" eb="10">
      <t>ハアク</t>
    </rPh>
    <phoneticPr fontId="1"/>
  </si>
  <si>
    <t>農業振興課
農業委員会事務局
経済・雇用戦略課</t>
    <rPh sb="0" eb="2">
      <t>ノウギョウ</t>
    </rPh>
    <rPh sb="2" eb="5">
      <t>シンコウカ</t>
    </rPh>
    <rPh sb="6" eb="8">
      <t>ノウギョウ</t>
    </rPh>
    <rPh sb="8" eb="11">
      <t>イインカイ</t>
    </rPh>
    <rPh sb="11" eb="14">
      <t>ジムキョク</t>
    </rPh>
    <phoneticPr fontId="1"/>
  </si>
  <si>
    <t>〇特産品の販路拡大</t>
    <phoneticPr fontId="1"/>
  </si>
  <si>
    <t>農業振興課
経済・雇用戦略課</t>
    <phoneticPr fontId="1"/>
  </si>
  <si>
    <t>〇担い手育成と後継者の確保</t>
    <phoneticPr fontId="1"/>
  </si>
  <si>
    <t>農業振興課
農業委員会事務局
経済・雇用戦略課</t>
    <phoneticPr fontId="1"/>
  </si>
  <si>
    <t>夏泊朝市の実施・地域の活性化・交流人口の拡大</t>
    <rPh sb="0" eb="2">
      <t>ナツドマリ</t>
    </rPh>
    <rPh sb="2" eb="4">
      <t>アサイチ</t>
    </rPh>
    <rPh sb="5" eb="7">
      <t>ジッシ</t>
    </rPh>
    <rPh sb="8" eb="10">
      <t>チイキ</t>
    </rPh>
    <rPh sb="11" eb="14">
      <t>カッセイカ</t>
    </rPh>
    <rPh sb="15" eb="17">
      <t>コウリュウ</t>
    </rPh>
    <rPh sb="17" eb="19">
      <t>ジンコウ</t>
    </rPh>
    <rPh sb="20" eb="22">
      <t>カクダイ</t>
    </rPh>
    <phoneticPr fontId="1"/>
  </si>
  <si>
    <t>〇夏泊朝市の実施・地域の活性化・交流人口の拡大</t>
    <rPh sb="1" eb="3">
      <t>ナツドマリ</t>
    </rPh>
    <rPh sb="3" eb="5">
      <t>アサイチ</t>
    </rPh>
    <rPh sb="6" eb="8">
      <t>ジッシ</t>
    </rPh>
    <rPh sb="9" eb="11">
      <t>チイキ</t>
    </rPh>
    <rPh sb="12" eb="15">
      <t>カッセイカ</t>
    </rPh>
    <rPh sb="16" eb="18">
      <t>コウリュウ</t>
    </rPh>
    <rPh sb="18" eb="20">
      <t>ジンコウ</t>
    </rPh>
    <rPh sb="21" eb="23">
      <t>カクダイ</t>
    </rPh>
    <phoneticPr fontId="1"/>
  </si>
  <si>
    <t>林務水産課</t>
    <rPh sb="0" eb="2">
      <t>リンム</t>
    </rPh>
    <rPh sb="2" eb="4">
      <t>スイサン</t>
    </rPh>
    <rPh sb="4" eb="5">
      <t>カ</t>
    </rPh>
    <phoneticPr fontId="1"/>
  </si>
  <si>
    <t>〇ジオ関連ガイドの養成・活動開始</t>
    <rPh sb="3" eb="5">
      <t>カンレン</t>
    </rPh>
    <rPh sb="9" eb="11">
      <t>ヨウセイ</t>
    </rPh>
    <rPh sb="12" eb="14">
      <t>カツドウ</t>
    </rPh>
    <rPh sb="14" eb="16">
      <t>カイシ</t>
    </rPh>
    <phoneticPr fontId="1"/>
  </si>
  <si>
    <t>歴史的資源等を磨き上げ交流人口を増加
【文化財の保存・活用】
【ビジットとっとりの展開】</t>
    <rPh sb="0" eb="3">
      <t>レキシテキ</t>
    </rPh>
    <rPh sb="3" eb="5">
      <t>シゲン</t>
    </rPh>
    <rPh sb="5" eb="6">
      <t>トウ</t>
    </rPh>
    <rPh sb="7" eb="8">
      <t>ミガ</t>
    </rPh>
    <rPh sb="9" eb="10">
      <t>ア</t>
    </rPh>
    <rPh sb="11" eb="13">
      <t>コウリュウ</t>
    </rPh>
    <rPh sb="13" eb="15">
      <t>ジンコウ</t>
    </rPh>
    <rPh sb="16" eb="18">
      <t>ゾウカ</t>
    </rPh>
    <phoneticPr fontId="1"/>
  </si>
  <si>
    <t>文化財課</t>
    <rPh sb="0" eb="3">
      <t>ブンカザイ</t>
    </rPh>
    <rPh sb="3" eb="4">
      <t>カ</t>
    </rPh>
    <phoneticPr fontId="1"/>
  </si>
  <si>
    <t>〇青谷上寺地遺跡保存管理計画・整備活用基本計画に基づいた整備</t>
    <phoneticPr fontId="1"/>
  </si>
  <si>
    <t>〇情報板等の検討・整備
〇地域の歴史認識、地域への愛着を深めるための修景の検討・整備</t>
    <phoneticPr fontId="1"/>
  </si>
  <si>
    <t>〇地域の歴史認識、地域への愛着を深めるための修景の検討・整備</t>
    <phoneticPr fontId="1"/>
  </si>
  <si>
    <t>各集落の自助・共助による推進で「地域を自ら守る」取り組みを図る。</t>
    <rPh sb="0" eb="2">
      <t>カクシュウラク</t>
    </rPh>
    <rPh sb="3" eb="5">
      <t>ジジョ</t>
    </rPh>
    <rPh sb="6" eb="8">
      <t>キョウジョ</t>
    </rPh>
    <rPh sb="11" eb="13">
      <t>スイシン</t>
    </rPh>
    <rPh sb="15" eb="17">
      <t>チイキ</t>
    </rPh>
    <rPh sb="18" eb="19">
      <t>ミズカ</t>
    </rPh>
    <rPh sb="20" eb="21">
      <t>マモ</t>
    </rPh>
    <rPh sb="23" eb="24">
      <t>ト</t>
    </rPh>
    <rPh sb="25" eb="26">
      <t>ク</t>
    </rPh>
    <rPh sb="28" eb="29">
      <t>ハカ</t>
    </rPh>
    <phoneticPr fontId="1"/>
  </si>
  <si>
    <t>自主防災組織の充実と連携
【地域防災力の充実】</t>
    <rPh sb="0" eb="2">
      <t>ジシュ</t>
    </rPh>
    <rPh sb="2" eb="4">
      <t>ボウサイ</t>
    </rPh>
    <rPh sb="4" eb="6">
      <t>ソシキ</t>
    </rPh>
    <rPh sb="7" eb="9">
      <t>ジュウジツ</t>
    </rPh>
    <rPh sb="10" eb="12">
      <t>レンケイ</t>
    </rPh>
    <phoneticPr fontId="1"/>
  </si>
  <si>
    <t>補助事業の活用
（危機管理課　Ｈ28まで）</t>
    <rPh sb="0" eb="2">
      <t>ホジョ</t>
    </rPh>
    <rPh sb="2" eb="4">
      <t>ジギョウ</t>
    </rPh>
    <rPh sb="5" eb="7">
      <t>カツヨウ</t>
    </rPh>
    <rPh sb="9" eb="11">
      <t>キキ</t>
    </rPh>
    <rPh sb="11" eb="14">
      <t>カンリカ</t>
    </rPh>
    <phoneticPr fontId="1"/>
  </si>
  <si>
    <t>〇自主防災組織の体制整備・連携</t>
    <rPh sb="0" eb="2">
      <t>ジシュ</t>
    </rPh>
    <rPh sb="2" eb="4">
      <t>ボウサイ</t>
    </rPh>
    <rPh sb="4" eb="6">
      <t>ソシキ</t>
    </rPh>
    <rPh sb="7" eb="9">
      <t>タイセイ</t>
    </rPh>
    <rPh sb="9" eb="11">
      <t>セイビ</t>
    </rPh>
    <rPh sb="12" eb="14">
      <t>レンケイ</t>
    </rPh>
    <phoneticPr fontId="1"/>
  </si>
  <si>
    <t>避難行動要援護者支援制度への登録啓発（新規登録、追加登録の促進）
【地域福祉力の向上】</t>
    <rPh sb="0" eb="1">
      <t>コウドウ</t>
    </rPh>
    <rPh sb="1" eb="5">
      <t>ヨウエンゴシャ</t>
    </rPh>
    <rPh sb="5" eb="7">
      <t>シエン</t>
    </rPh>
    <rPh sb="7" eb="9">
      <t>セイド</t>
    </rPh>
    <rPh sb="11" eb="13">
      <t>トウロク</t>
    </rPh>
    <rPh sb="13" eb="15">
      <t>ケイハツ</t>
    </rPh>
    <rPh sb="16" eb="18">
      <t>シンキ</t>
    </rPh>
    <rPh sb="18" eb="20">
      <t>トウロク</t>
    </rPh>
    <rPh sb="21" eb="23">
      <t>ツイカ</t>
    </rPh>
    <rPh sb="23" eb="25">
      <t>トウロク</t>
    </rPh>
    <rPh sb="26" eb="28">
      <t>ソクシン</t>
    </rPh>
    <phoneticPr fontId="1"/>
  </si>
  <si>
    <t>〇制度の啓発及び地域との連携</t>
    <rPh sb="1" eb="3">
      <t>ケイハツ</t>
    </rPh>
    <rPh sb="3" eb="4">
      <t>オヨ</t>
    </rPh>
    <rPh sb="6" eb="8">
      <t>チイキ</t>
    </rPh>
    <rPh sb="10" eb="12">
      <t>レンケイ</t>
    </rPh>
    <phoneticPr fontId="1"/>
  </si>
  <si>
    <t>ひとり暮らしの高齢者世帯へ「安心ホットライン」設置の啓発
【地域福祉力の向上】</t>
    <rPh sb="3" eb="4">
      <t>グ</t>
    </rPh>
    <rPh sb="7" eb="10">
      <t>コウレイシャ</t>
    </rPh>
    <rPh sb="10" eb="12">
      <t>セタイ</t>
    </rPh>
    <rPh sb="14" eb="16">
      <t>アンシン</t>
    </rPh>
    <rPh sb="23" eb="25">
      <t>セッチ</t>
    </rPh>
    <rPh sb="26" eb="28">
      <t>ケイハツ</t>
    </rPh>
    <phoneticPr fontId="1"/>
  </si>
  <si>
    <t>〇地域と連携しつつ、避難行動要支援制度と合わせて本事業の周知を図る。</t>
    <rPh sb="1" eb="3">
      <t>レンケイ</t>
    </rPh>
    <rPh sb="7" eb="9">
      <t>ヒナン</t>
    </rPh>
    <rPh sb="8" eb="10">
      <t>コウドウ</t>
    </rPh>
    <rPh sb="10" eb="11">
      <t>ヨウ</t>
    </rPh>
    <rPh sb="11" eb="13">
      <t>シエン</t>
    </rPh>
    <rPh sb="12" eb="14">
      <t>セイド</t>
    </rPh>
    <rPh sb="15" eb="16">
      <t>ア</t>
    </rPh>
    <rPh sb="19" eb="20">
      <t>ホン</t>
    </rPh>
    <rPh sb="20" eb="22">
      <t>ジギョウ</t>
    </rPh>
    <rPh sb="23" eb="25">
      <t>シュウチ</t>
    </rPh>
    <rPh sb="26" eb="27">
      <t>ハカ</t>
    </rPh>
    <phoneticPr fontId="1"/>
  </si>
  <si>
    <t>決算額
（千円）</t>
    <rPh sb="0" eb="2">
      <t>ケッサン</t>
    </rPh>
    <rPh sb="5" eb="7">
      <t>センエン</t>
    </rPh>
    <phoneticPr fontId="1"/>
  </si>
  <si>
    <t>①観光資源・特産品を活かしたまちづくり</t>
    <phoneticPr fontId="1"/>
  </si>
  <si>
    <t>③自治組織の強化</t>
    <phoneticPr fontId="1"/>
  </si>
  <si>
    <t>⑤環境対策</t>
    <phoneticPr fontId="1"/>
  </si>
  <si>
    <t>・殿ダム水源地域を中心とした地域団体へ呼びかけ、新たな推進組織の立ち上げ
・マスつりフェスタの開催</t>
    <rPh sb="1" eb="2">
      <t>トノ</t>
    </rPh>
    <rPh sb="4" eb="6">
      <t>スイゲン</t>
    </rPh>
    <rPh sb="6" eb="8">
      <t>チイキ</t>
    </rPh>
    <rPh sb="9" eb="11">
      <t>チュウシン</t>
    </rPh>
    <rPh sb="14" eb="16">
      <t>チイキ</t>
    </rPh>
    <rPh sb="16" eb="18">
      <t>ダンタイ</t>
    </rPh>
    <rPh sb="19" eb="20">
      <t>ヨ</t>
    </rPh>
    <rPh sb="24" eb="25">
      <t>アラ</t>
    </rPh>
    <rPh sb="27" eb="29">
      <t>スイシン</t>
    </rPh>
    <rPh sb="29" eb="31">
      <t>ソシキ</t>
    </rPh>
    <rPh sb="32" eb="33">
      <t>タ</t>
    </rPh>
    <rPh sb="34" eb="35">
      <t>ア</t>
    </rPh>
    <rPh sb="47" eb="49">
      <t>カイサイ</t>
    </rPh>
    <phoneticPr fontId="1"/>
  </si>
  <si>
    <t>・因幡の傘踊りの祭典
・万葉フェスティバル開催
・こくふまつり
・万葉ウォークラリー大会</t>
    <rPh sb="1" eb="3">
      <t>イナバ</t>
    </rPh>
    <rPh sb="4" eb="5">
      <t>カサ</t>
    </rPh>
    <rPh sb="5" eb="6">
      <t>オド</t>
    </rPh>
    <rPh sb="8" eb="10">
      <t>サイテン</t>
    </rPh>
    <rPh sb="12" eb="14">
      <t>マンヨウ</t>
    </rPh>
    <rPh sb="21" eb="23">
      <t>カイサイ</t>
    </rPh>
    <phoneticPr fontId="1"/>
  </si>
  <si>
    <t>項目名</t>
    <rPh sb="0" eb="2">
      <t>コウモク</t>
    </rPh>
    <rPh sb="2" eb="3">
      <t>メイ</t>
    </rPh>
    <phoneticPr fontId="1"/>
  </si>
  <si>
    <t>①防災対策</t>
    <phoneticPr fontId="1"/>
  </si>
  <si>
    <t>②産業・観光振興</t>
    <phoneticPr fontId="1"/>
  </si>
  <si>
    <t>③交通対策</t>
    <phoneticPr fontId="1"/>
  </si>
  <si>
    <t>④教育のあり方</t>
    <phoneticPr fontId="1"/>
  </si>
  <si>
    <t>①協働による防犯対策の推進</t>
    <phoneticPr fontId="1"/>
  </si>
  <si>
    <t>③企業誘致の推進と移住定住の促進（若者の流入・定住促進）</t>
    <phoneticPr fontId="1"/>
  </si>
  <si>
    <t>④子育て・教育環境の充実</t>
    <phoneticPr fontId="1"/>
  </si>
  <si>
    <t>⑤観光振興に伴う交流人口の増</t>
    <phoneticPr fontId="1"/>
  </si>
  <si>
    <t>①地域生活拠点の整備推進</t>
    <phoneticPr fontId="1"/>
  </si>
  <si>
    <t>②林業の振興</t>
    <phoneticPr fontId="1"/>
  </si>
  <si>
    <t>③商工業の振興</t>
    <phoneticPr fontId="1"/>
  </si>
  <si>
    <t>④観光の振興</t>
    <phoneticPr fontId="1"/>
  </si>
  <si>
    <t>⑤鳥取自動車道用瀬ICの
活用対策</t>
    <phoneticPr fontId="1"/>
  </si>
  <si>
    <t>⑥地域福祉ネットワークの充実</t>
    <phoneticPr fontId="1"/>
  </si>
  <si>
    <t>⑦自然や歴史・文化を大切にした魅力あるまちづくり</t>
    <phoneticPr fontId="1"/>
  </si>
  <si>
    <t>⑧農業の振興</t>
    <rPh sb="1" eb="3">
      <t>ノウギョウ</t>
    </rPh>
    <rPh sb="4" eb="6">
      <t>シンコウ</t>
    </rPh>
    <phoneticPr fontId="1"/>
  </si>
  <si>
    <t>①子育て・教育環境の充実</t>
    <phoneticPr fontId="1"/>
  </si>
  <si>
    <t>②地域医療の確保による保健、医療、福祉の連携強化</t>
    <phoneticPr fontId="1"/>
  </si>
  <si>
    <t>③交通弱者対策と交通の利便性の確保</t>
    <phoneticPr fontId="1"/>
  </si>
  <si>
    <t>④住環境の充実促進・定住対策</t>
    <phoneticPr fontId="1"/>
  </si>
  <si>
    <t>⑤「５つの資源」を生かした地域振興</t>
    <phoneticPr fontId="1"/>
  </si>
  <si>
    <t>①地場産業の振興</t>
    <phoneticPr fontId="1"/>
  </si>
  <si>
    <t>②文化・芸術の推進</t>
    <phoneticPr fontId="1"/>
  </si>
  <si>
    <t>③交流人口の増加</t>
    <phoneticPr fontId="1"/>
  </si>
  <si>
    <t>④移住・定住の促進</t>
    <rPh sb="1" eb="3">
      <t>イジュウ</t>
    </rPh>
    <phoneticPr fontId="1"/>
  </si>
  <si>
    <t>⑤教育環境の充実</t>
    <phoneticPr fontId="1"/>
  </si>
  <si>
    <t>①地域コミュニティの増進、活力のあるまちづくり</t>
    <rPh sb="1" eb="3">
      <t>チイキ</t>
    </rPh>
    <rPh sb="10" eb="12">
      <t>ゾウシン</t>
    </rPh>
    <rPh sb="13" eb="15">
      <t>カツリョク</t>
    </rPh>
    <phoneticPr fontId="1"/>
  </si>
  <si>
    <t>②地域資源の有効活用による、魅力あるまちづくり</t>
    <rPh sb="1" eb="3">
      <t>チイキ</t>
    </rPh>
    <rPh sb="3" eb="5">
      <t>シゲン</t>
    </rPh>
    <rPh sb="6" eb="8">
      <t>ユウコウ</t>
    </rPh>
    <rPh sb="8" eb="10">
      <t>カツヨウ</t>
    </rPh>
    <rPh sb="14" eb="16">
      <t>ミリョク</t>
    </rPh>
    <phoneticPr fontId="1"/>
  </si>
  <si>
    <t>③安心・安全なまちづくり</t>
    <rPh sb="1" eb="3">
      <t>アンシン</t>
    </rPh>
    <rPh sb="4" eb="6">
      <t>アンゼン</t>
    </rPh>
    <phoneticPr fontId="1"/>
  </si>
  <si>
    <t>関係課
関係団体等</t>
    <phoneticPr fontId="1"/>
  </si>
  <si>
    <t>観光資源の魅力向上
【ビジットとっとりの展開】</t>
    <phoneticPr fontId="1"/>
  </si>
  <si>
    <t xml:space="preserve">不法投棄の未然防止と早期発見のため、地域住民と一体となって、パトロールの実施など監視体制を強化していく。
</t>
    <phoneticPr fontId="1"/>
  </si>
  <si>
    <t xml:space="preserve">因幡の傘踊り・麒麟獅子舞などの伝統芸能や、貴重な文化・歴史遺産を着実に継承する
</t>
    <phoneticPr fontId="1"/>
  </si>
  <si>
    <t>②農地保全と農業振興</t>
    <phoneticPr fontId="1"/>
  </si>
  <si>
    <t>④市有財産の適切な管理と有効活用</t>
    <phoneticPr fontId="1"/>
  </si>
  <si>
    <t>事業概要</t>
    <rPh sb="0" eb="2">
      <t>ジギョウ</t>
    </rPh>
    <rPh sb="2" eb="4">
      <t>ガイヨウ</t>
    </rPh>
    <phoneticPr fontId="1"/>
  </si>
  <si>
    <t>目標
【基本計画・施策】</t>
    <rPh sb="0" eb="2">
      <t>モクヒョウ</t>
    </rPh>
    <rPh sb="4" eb="6">
      <t>キホン</t>
    </rPh>
    <rPh sb="6" eb="8">
      <t>ケイカク</t>
    </rPh>
    <rPh sb="9" eb="11">
      <t>シサク</t>
    </rPh>
    <phoneticPr fontId="1"/>
  </si>
  <si>
    <t>２６年度</t>
    <phoneticPr fontId="1"/>
  </si>
  <si>
    <t>２７年度</t>
    <phoneticPr fontId="1"/>
  </si>
  <si>
    <t>事業の
方向性</t>
    <rPh sb="0" eb="2">
      <t>ジギョウ</t>
    </rPh>
    <rPh sb="4" eb="7">
      <t>ホウコウセイ</t>
    </rPh>
    <phoneticPr fontId="1"/>
  </si>
  <si>
    <t>目標
達成度</t>
    <rPh sb="0" eb="2">
      <t>モクヒョウ</t>
    </rPh>
    <rPh sb="3" eb="5">
      <t>タッセイ</t>
    </rPh>
    <rPh sb="5" eb="6">
      <t>ド</t>
    </rPh>
    <phoneticPr fontId="1"/>
  </si>
  <si>
    <t>①交流のまちづくり</t>
    <phoneticPr fontId="1"/>
  </si>
  <si>
    <t>②新しい風のまちづくり</t>
    <phoneticPr fontId="1"/>
  </si>
  <si>
    <t>③地域産業のまちづくり</t>
    <phoneticPr fontId="1"/>
  </si>
  <si>
    <t>④教育のまちづくり</t>
    <phoneticPr fontId="1"/>
  </si>
  <si>
    <t>⑤安心・安全のまちづくり</t>
    <phoneticPr fontId="1"/>
  </si>
  <si>
    <t>・空き家情報の収集
・地域おこし協力隊員の募集</t>
    <rPh sb="1" eb="2">
      <t>ア</t>
    </rPh>
    <rPh sb="3" eb="4">
      <t>ヤ</t>
    </rPh>
    <rPh sb="4" eb="6">
      <t>ジョウホウ</t>
    </rPh>
    <rPh sb="7" eb="9">
      <t>シュウシュウ</t>
    </rPh>
    <rPh sb="11" eb="13">
      <t>チイキ</t>
    </rPh>
    <rPh sb="16" eb="18">
      <t>キョウリョク</t>
    </rPh>
    <rPh sb="18" eb="20">
      <t>タイイン</t>
    </rPh>
    <rPh sb="21" eb="23">
      <t>ボシュウ</t>
    </rPh>
    <phoneticPr fontId="1"/>
  </si>
  <si>
    <t>都市環境課</t>
    <rPh sb="0" eb="2">
      <t>トシ</t>
    </rPh>
    <rPh sb="2" eb="4">
      <t>カンキョウ</t>
    </rPh>
    <rPh sb="4" eb="5">
      <t>カ</t>
    </rPh>
    <phoneticPr fontId="1"/>
  </si>
  <si>
    <t>鳥取砂丘周辺の交通渋滞を緩和する
【ビジットとっとりの展開】
【生活基盤の充実】</t>
    <rPh sb="0" eb="2">
      <t>トットリ</t>
    </rPh>
    <rPh sb="2" eb="4">
      <t>サキュウ</t>
    </rPh>
    <rPh sb="4" eb="6">
      <t>シュウヘン</t>
    </rPh>
    <rPh sb="7" eb="9">
      <t>コウツウ</t>
    </rPh>
    <rPh sb="9" eb="11">
      <t>ジュウタイ</t>
    </rPh>
    <rPh sb="12" eb="14">
      <t>カンワ</t>
    </rPh>
    <phoneticPr fontId="1"/>
  </si>
  <si>
    <r>
      <rPr>
        <sz val="11"/>
        <color rgb="FFFF0000"/>
        <rFont val="ＭＳ Ｐゴシック"/>
        <family val="3"/>
        <charset val="128"/>
      </rPr>
      <t>観光戦略課</t>
    </r>
    <r>
      <rPr>
        <sz val="11"/>
        <rFont val="ＭＳ Ｐゴシック"/>
        <family val="3"/>
        <charset val="128"/>
      </rPr>
      <t xml:space="preserve">
鳥取砂丘・ジオパーク推進課
福部町総合支所
鳥取市観光コンベンション協会
鳥取市東商工会</t>
    </r>
    <rPh sb="20" eb="22">
      <t>フクベ</t>
    </rPh>
    <rPh sb="22" eb="23">
      <t>チョウ</t>
    </rPh>
    <rPh sb="23" eb="25">
      <t>ソウゴウ</t>
    </rPh>
    <rPh sb="25" eb="27">
      <t>シショ</t>
    </rPh>
    <rPh sb="28" eb="30">
      <t>トットリ</t>
    </rPh>
    <rPh sb="30" eb="31">
      <t>シ</t>
    </rPh>
    <rPh sb="31" eb="33">
      <t>カンコウ</t>
    </rPh>
    <rPh sb="40" eb="42">
      <t>キョウカイ</t>
    </rPh>
    <rPh sb="43" eb="46">
      <t>トットリシ</t>
    </rPh>
    <rPh sb="46" eb="47">
      <t>ヒガシ</t>
    </rPh>
    <rPh sb="47" eb="50">
      <t>ショウコウカイ</t>
    </rPh>
    <phoneticPr fontId="1"/>
  </si>
  <si>
    <r>
      <rPr>
        <sz val="11"/>
        <color rgb="FFFF0000"/>
        <rFont val="ＭＳ Ｐゴシック"/>
        <family val="3"/>
        <charset val="128"/>
      </rPr>
      <t>観光戦略課</t>
    </r>
    <r>
      <rPr>
        <sz val="11"/>
        <rFont val="ＭＳ Ｐゴシック"/>
        <family val="3"/>
        <charset val="128"/>
      </rPr>
      <t xml:space="preserve">
都市環境課
殿ダム水源地域ビジョン連絡会議</t>
    </r>
    <rPh sb="6" eb="8">
      <t>トシ</t>
    </rPh>
    <rPh sb="8" eb="10">
      <t>カンキョウ</t>
    </rPh>
    <rPh sb="10" eb="11">
      <t>カ</t>
    </rPh>
    <rPh sb="12" eb="13">
      <t>トノ</t>
    </rPh>
    <rPh sb="15" eb="17">
      <t>スイゲン</t>
    </rPh>
    <rPh sb="17" eb="19">
      <t>チイキ</t>
    </rPh>
    <rPh sb="23" eb="25">
      <t>レンラク</t>
    </rPh>
    <rPh sb="25" eb="27">
      <t>カイギ</t>
    </rPh>
    <phoneticPr fontId="1"/>
  </si>
  <si>
    <t>経済・雇用戦略課
農業振興課</t>
    <rPh sb="0" eb="2">
      <t>ケイザイ</t>
    </rPh>
    <rPh sb="3" eb="5">
      <t>コヨウ</t>
    </rPh>
    <rPh sb="5" eb="7">
      <t>センリャク</t>
    </rPh>
    <rPh sb="7" eb="8">
      <t>カ</t>
    </rPh>
    <rPh sb="9" eb="11">
      <t>ノウギョウ</t>
    </rPh>
    <rPh sb="11" eb="14">
      <t>シンコウカ</t>
    </rPh>
    <phoneticPr fontId="1"/>
  </si>
  <si>
    <t>農業振興課
鳥取県
鳥取いなば農業協同組合
鳥取市ふるさと農業公社</t>
    <rPh sb="6" eb="9">
      <t>トットリケン</t>
    </rPh>
    <rPh sb="10" eb="12">
      <t>トットリ</t>
    </rPh>
    <rPh sb="15" eb="17">
      <t>ノウギョウ</t>
    </rPh>
    <rPh sb="17" eb="19">
      <t>キョウドウ</t>
    </rPh>
    <rPh sb="19" eb="21">
      <t>クミアイ</t>
    </rPh>
    <rPh sb="22" eb="25">
      <t>トットリシ</t>
    </rPh>
    <rPh sb="29" eb="31">
      <t>ノウギョウ</t>
    </rPh>
    <rPh sb="31" eb="33">
      <t>コウシャ</t>
    </rPh>
    <phoneticPr fontId="1"/>
  </si>
  <si>
    <t>生活環境課
県環境・循環推進課
自治会
まちづくり協議会</t>
    <rPh sb="0" eb="2">
      <t>セイカツ</t>
    </rPh>
    <rPh sb="2" eb="4">
      <t>カンキョウ</t>
    </rPh>
    <rPh sb="4" eb="5">
      <t>カ</t>
    </rPh>
    <rPh sb="6" eb="7">
      <t>ケン</t>
    </rPh>
    <rPh sb="25" eb="28">
      <t>キョウギカイ</t>
    </rPh>
    <phoneticPr fontId="1"/>
  </si>
  <si>
    <t>自治会
まちづくり協議会</t>
    <rPh sb="0" eb="3">
      <t>ジチカイ</t>
    </rPh>
    <rPh sb="9" eb="12">
      <t>キョウギカイ</t>
    </rPh>
    <phoneticPr fontId="1"/>
  </si>
  <si>
    <t>都市企画課
鳥取県</t>
    <rPh sb="0" eb="2">
      <t>トシ</t>
    </rPh>
    <rPh sb="2" eb="4">
      <t>キカク</t>
    </rPh>
    <rPh sb="4" eb="5">
      <t>カ</t>
    </rPh>
    <phoneticPr fontId="1"/>
  </si>
  <si>
    <t>都市企画課
道路課
鳥取砂丘・ジオパーク推進課
国土交通省
鳥取県</t>
    <rPh sb="0" eb="2">
      <t>トシ</t>
    </rPh>
    <rPh sb="2" eb="4">
      <t>キカク</t>
    </rPh>
    <rPh sb="4" eb="5">
      <t>カ</t>
    </rPh>
    <rPh sb="6" eb="8">
      <t>ドウロ</t>
    </rPh>
    <rPh sb="8" eb="9">
      <t>カ</t>
    </rPh>
    <rPh sb="10" eb="12">
      <t>トットリ</t>
    </rPh>
    <rPh sb="12" eb="14">
      <t>サキュウ</t>
    </rPh>
    <rPh sb="20" eb="22">
      <t>スイシン</t>
    </rPh>
    <rPh sb="22" eb="23">
      <t>カ</t>
    </rPh>
    <rPh sb="32" eb="33">
      <t>ケン</t>
    </rPh>
    <phoneticPr fontId="1"/>
  </si>
  <si>
    <t>児童家庭課
学校教育課
福部すなっこ園
福部小学校
福部中学校
福部の教育を考える会</t>
    <rPh sb="6" eb="8">
      <t>ガッコウ</t>
    </rPh>
    <rPh sb="8" eb="10">
      <t>キョウイク</t>
    </rPh>
    <rPh sb="10" eb="11">
      <t>カ</t>
    </rPh>
    <rPh sb="12" eb="14">
      <t>フクベ</t>
    </rPh>
    <rPh sb="18" eb="19">
      <t>エン</t>
    </rPh>
    <rPh sb="20" eb="22">
      <t>フクベ</t>
    </rPh>
    <rPh sb="22" eb="25">
      <t>ショウガッコウ</t>
    </rPh>
    <rPh sb="26" eb="28">
      <t>フクベ</t>
    </rPh>
    <rPh sb="28" eb="31">
      <t>チュウガッコウ</t>
    </rPh>
    <rPh sb="32" eb="34">
      <t>フクベ</t>
    </rPh>
    <rPh sb="35" eb="37">
      <t>キョウイク</t>
    </rPh>
    <rPh sb="38" eb="39">
      <t>カンガ</t>
    </rPh>
    <rPh sb="41" eb="42">
      <t>カイ</t>
    </rPh>
    <phoneticPr fontId="1"/>
  </si>
  <si>
    <t>児童家庭課
学校教育課
すなっこ園
福部小学校
福部中学校
福部の教育を考える会</t>
    <rPh sb="6" eb="8">
      <t>ガッコウ</t>
    </rPh>
    <rPh sb="8" eb="10">
      <t>キョウイク</t>
    </rPh>
    <rPh sb="10" eb="11">
      <t>カ</t>
    </rPh>
    <rPh sb="16" eb="17">
      <t>エン</t>
    </rPh>
    <rPh sb="18" eb="20">
      <t>フクベ</t>
    </rPh>
    <rPh sb="20" eb="23">
      <t>ショウガッコウ</t>
    </rPh>
    <rPh sb="24" eb="26">
      <t>フクベ</t>
    </rPh>
    <rPh sb="26" eb="29">
      <t>チュウガッコウ</t>
    </rPh>
    <rPh sb="30" eb="32">
      <t>フクベ</t>
    </rPh>
    <rPh sb="33" eb="35">
      <t>キョウイク</t>
    </rPh>
    <rPh sb="36" eb="37">
      <t>カンガ</t>
    </rPh>
    <rPh sb="39" eb="40">
      <t>カイ</t>
    </rPh>
    <phoneticPr fontId="1"/>
  </si>
  <si>
    <r>
      <t xml:space="preserve">学校教育課
</t>
    </r>
    <r>
      <rPr>
        <sz val="11"/>
        <color rgb="FFFF0000"/>
        <rFont val="ＭＳ Ｐゴシック"/>
        <family val="3"/>
        <charset val="128"/>
      </rPr>
      <t>生涯学習・スポーツ課</t>
    </r>
    <r>
      <rPr>
        <sz val="11"/>
        <rFont val="ＭＳ Ｐゴシック"/>
        <family val="3"/>
        <charset val="128"/>
      </rPr>
      <t xml:space="preserve">
町内各小中学校
河原町民生・児童委員
智頭警察署</t>
    </r>
    <rPh sb="25" eb="28">
      <t>カワハラチョウ</t>
    </rPh>
    <rPh sb="28" eb="30">
      <t>ミンセイ</t>
    </rPh>
    <rPh sb="31" eb="33">
      <t>ジドウ</t>
    </rPh>
    <rPh sb="33" eb="35">
      <t>イイン</t>
    </rPh>
    <rPh sb="36" eb="38">
      <t>チズ</t>
    </rPh>
    <rPh sb="38" eb="41">
      <t>ケイサツショ</t>
    </rPh>
    <phoneticPr fontId="1"/>
  </si>
  <si>
    <r>
      <rPr>
        <sz val="11"/>
        <color rgb="FFFF0000"/>
        <rFont val="ＭＳ Ｐゴシック"/>
        <family val="3"/>
        <charset val="128"/>
      </rPr>
      <t>生涯学習・スポーツ課</t>
    </r>
    <r>
      <rPr>
        <sz val="11"/>
        <rFont val="ＭＳ Ｐゴシック"/>
        <family val="3"/>
        <charset val="128"/>
      </rPr>
      <t xml:space="preserve">
学校教育課
町内各小中学校
町内各保育園
町内園児及び保護者と小中学校生徒児童とPTA
河原町青少年育成連絡協議会</t>
    </r>
    <rPh sb="25" eb="27">
      <t>チョウナイ</t>
    </rPh>
    <rPh sb="27" eb="28">
      <t>カク</t>
    </rPh>
    <rPh sb="28" eb="31">
      <t>ホイクエン</t>
    </rPh>
    <rPh sb="32" eb="34">
      <t>チョウナイ</t>
    </rPh>
    <rPh sb="34" eb="36">
      <t>エンジ</t>
    </rPh>
    <rPh sb="36" eb="37">
      <t>オヨ</t>
    </rPh>
    <rPh sb="38" eb="41">
      <t>ホゴシャ</t>
    </rPh>
    <rPh sb="42" eb="46">
      <t>ショウチュウガッコウ</t>
    </rPh>
    <rPh sb="46" eb="48">
      <t>セイト</t>
    </rPh>
    <rPh sb="48" eb="50">
      <t>ジドウ</t>
    </rPh>
    <rPh sb="55" eb="58">
      <t>カワハラチョウ</t>
    </rPh>
    <rPh sb="58" eb="61">
      <t>セイショウネン</t>
    </rPh>
    <rPh sb="61" eb="63">
      <t>イクセイ</t>
    </rPh>
    <rPh sb="63" eb="65">
      <t>レンラク</t>
    </rPh>
    <rPh sb="65" eb="68">
      <t>キョウギカイ</t>
    </rPh>
    <phoneticPr fontId="1"/>
  </si>
  <si>
    <t>農業振興課
林務水産課
JA鳥取いなば</t>
    <rPh sb="0" eb="2">
      <t>ノウギョウ</t>
    </rPh>
    <rPh sb="2" eb="4">
      <t>シンコウ</t>
    </rPh>
    <rPh sb="4" eb="5">
      <t>カ</t>
    </rPh>
    <rPh sb="6" eb="8">
      <t>リンム</t>
    </rPh>
    <rPh sb="8" eb="10">
      <t>スイサン</t>
    </rPh>
    <rPh sb="10" eb="11">
      <t>カ</t>
    </rPh>
    <rPh sb="14" eb="16">
      <t>トットリ</t>
    </rPh>
    <phoneticPr fontId="1"/>
  </si>
  <si>
    <t>農業振興課
農業委員会
県農業改良普及所
認定農業者
町内農業法人</t>
    <rPh sb="0" eb="2">
      <t>ノウギョウ</t>
    </rPh>
    <rPh sb="2" eb="5">
      <t>シンコウカ</t>
    </rPh>
    <rPh sb="6" eb="8">
      <t>ノウギョウ</t>
    </rPh>
    <rPh sb="8" eb="11">
      <t>イインカイ</t>
    </rPh>
    <rPh sb="13" eb="15">
      <t>ノウギョウ</t>
    </rPh>
    <rPh sb="15" eb="17">
      <t>カイリョウ</t>
    </rPh>
    <rPh sb="21" eb="23">
      <t>ニンテイ</t>
    </rPh>
    <rPh sb="23" eb="25">
      <t>ノウギョウ</t>
    </rPh>
    <rPh sb="25" eb="26">
      <t>シャ</t>
    </rPh>
    <rPh sb="27" eb="29">
      <t>チョウナイ</t>
    </rPh>
    <rPh sb="29" eb="31">
      <t>ノウギョウ</t>
    </rPh>
    <rPh sb="31" eb="33">
      <t>ホウジン</t>
    </rPh>
    <phoneticPr fontId="1"/>
  </si>
  <si>
    <t>農業振興課
鳥取県
鳥取市猟友会南支部
北村ししぼたんの会
いなばのジビエ推進協議会</t>
    <rPh sb="0" eb="2">
      <t>ノウギョウ</t>
    </rPh>
    <rPh sb="2" eb="5">
      <t>シンコウカ</t>
    </rPh>
    <rPh sb="10" eb="13">
      <t>トットリシ</t>
    </rPh>
    <rPh sb="13" eb="16">
      <t>リョウユウカイ</t>
    </rPh>
    <rPh sb="16" eb="17">
      <t>ミナミ</t>
    </rPh>
    <rPh sb="17" eb="19">
      <t>シブ</t>
    </rPh>
    <rPh sb="20" eb="22">
      <t>キタムラ</t>
    </rPh>
    <rPh sb="28" eb="29">
      <t>カイ</t>
    </rPh>
    <rPh sb="37" eb="39">
      <t>スイシン</t>
    </rPh>
    <rPh sb="39" eb="42">
      <t>キョウギカイ</t>
    </rPh>
    <phoneticPr fontId="1"/>
  </si>
  <si>
    <t>企業立地・支援課
河原拠点地域振興センター
（財）鳥取市開発公社</t>
    <rPh sb="0" eb="2">
      <t>キギョウ</t>
    </rPh>
    <rPh sb="2" eb="4">
      <t>リッチ</t>
    </rPh>
    <rPh sb="5" eb="7">
      <t>シエン</t>
    </rPh>
    <rPh sb="7" eb="8">
      <t>カ</t>
    </rPh>
    <rPh sb="9" eb="11">
      <t>カワハラ</t>
    </rPh>
    <rPh sb="11" eb="13">
      <t>キョテン</t>
    </rPh>
    <rPh sb="13" eb="15">
      <t>チイキ</t>
    </rPh>
    <rPh sb="15" eb="17">
      <t>シンコウ</t>
    </rPh>
    <rPh sb="23" eb="24">
      <t>ザイ</t>
    </rPh>
    <rPh sb="25" eb="27">
      <t>トットリ</t>
    </rPh>
    <rPh sb="27" eb="28">
      <t>シ</t>
    </rPh>
    <rPh sb="28" eb="30">
      <t>カイハツ</t>
    </rPh>
    <rPh sb="30" eb="32">
      <t>コウシャ</t>
    </rPh>
    <phoneticPr fontId="1"/>
  </si>
  <si>
    <t>教育総務課
学校教育課
生涯学習・スポーツ課
町内各園・小中学校
町内各まちづくり協議会</t>
    <rPh sb="23" eb="25">
      <t>チョウナイ</t>
    </rPh>
    <rPh sb="25" eb="26">
      <t>カク</t>
    </rPh>
    <rPh sb="26" eb="27">
      <t>エン</t>
    </rPh>
    <rPh sb="28" eb="32">
      <t>ショウチュウガッコウ</t>
    </rPh>
    <rPh sb="33" eb="35">
      <t>チョウナイ</t>
    </rPh>
    <rPh sb="35" eb="36">
      <t>カク</t>
    </rPh>
    <rPh sb="41" eb="44">
      <t>キョウギカイ</t>
    </rPh>
    <phoneticPr fontId="1"/>
  </si>
  <si>
    <t>教育総務課
学校教育課
生涯学習・スポーツ課
町内各園・小中学校
各地区公民館
河原町文化祭実行委員会
河原町人権福祉センター</t>
    <phoneticPr fontId="1"/>
  </si>
  <si>
    <t>都市企画課
南工事事務所</t>
    <rPh sb="0" eb="2">
      <t>トシ</t>
    </rPh>
    <rPh sb="2" eb="4">
      <t>キカク</t>
    </rPh>
    <rPh sb="4" eb="5">
      <t>カ</t>
    </rPh>
    <rPh sb="6" eb="7">
      <t>ミナミ</t>
    </rPh>
    <rPh sb="7" eb="9">
      <t>コウジ</t>
    </rPh>
    <rPh sb="9" eb="11">
      <t>ジム</t>
    </rPh>
    <rPh sb="11" eb="12">
      <t>ショ</t>
    </rPh>
    <phoneticPr fontId="1"/>
  </si>
  <si>
    <t>林務水産課
地域保全活動団体
鳥取県緑化推進委員会</t>
    <rPh sb="0" eb="2">
      <t>リンム</t>
    </rPh>
    <rPh sb="2" eb="4">
      <t>スイサン</t>
    </rPh>
    <rPh sb="4" eb="5">
      <t>カ</t>
    </rPh>
    <rPh sb="8" eb="10">
      <t>ホゼン</t>
    </rPh>
    <rPh sb="10" eb="12">
      <t>カツドウ</t>
    </rPh>
    <rPh sb="15" eb="17">
      <t>トットリ</t>
    </rPh>
    <rPh sb="17" eb="18">
      <t>ケン</t>
    </rPh>
    <rPh sb="18" eb="20">
      <t>リョッカ</t>
    </rPh>
    <rPh sb="20" eb="22">
      <t>スイシン</t>
    </rPh>
    <rPh sb="22" eb="25">
      <t>イインカイ</t>
    </rPh>
    <rPh sb="24" eb="25">
      <t>カイ</t>
    </rPh>
    <phoneticPr fontId="1"/>
  </si>
  <si>
    <t>林務水産課
地域保全活動団体
鳥取県緑化推進委員会</t>
    <rPh sb="0" eb="2">
      <t>リンム</t>
    </rPh>
    <rPh sb="2" eb="4">
      <t>スイサン</t>
    </rPh>
    <rPh sb="4" eb="5">
      <t>カ</t>
    </rPh>
    <rPh sb="8" eb="10">
      <t>ホゼン</t>
    </rPh>
    <rPh sb="10" eb="12">
      <t>カツドウ</t>
    </rPh>
    <rPh sb="12" eb="14">
      <t>ダンタイ</t>
    </rPh>
    <rPh sb="15" eb="17">
      <t>トットリ</t>
    </rPh>
    <rPh sb="17" eb="18">
      <t>ケン</t>
    </rPh>
    <rPh sb="18" eb="20">
      <t>リョッカ</t>
    </rPh>
    <rPh sb="20" eb="22">
      <t>スイシン</t>
    </rPh>
    <rPh sb="22" eb="25">
      <t>イインカイ</t>
    </rPh>
    <rPh sb="24" eb="25">
      <t>カイ</t>
    </rPh>
    <phoneticPr fontId="1"/>
  </si>
  <si>
    <t>都市企画課
国土交通省</t>
    <rPh sb="0" eb="2">
      <t>トシ</t>
    </rPh>
    <rPh sb="2" eb="4">
      <t>キカク</t>
    </rPh>
    <rPh sb="4" eb="5">
      <t>カ</t>
    </rPh>
    <rPh sb="6" eb="8">
      <t>コクド</t>
    </rPh>
    <rPh sb="8" eb="11">
      <t>コウツウショウ</t>
    </rPh>
    <phoneticPr fontId="1"/>
  </si>
  <si>
    <t>農村整備課
都市企画課
国土交通省
地域関係団体</t>
    <rPh sb="6" eb="8">
      <t>トシ</t>
    </rPh>
    <rPh sb="8" eb="10">
      <t>キカク</t>
    </rPh>
    <rPh sb="10" eb="11">
      <t>カ</t>
    </rPh>
    <rPh sb="18" eb="20">
      <t>チイキ</t>
    </rPh>
    <rPh sb="20" eb="22">
      <t>カンケイ</t>
    </rPh>
    <rPh sb="22" eb="24">
      <t>ダンタイ</t>
    </rPh>
    <phoneticPr fontId="1"/>
  </si>
  <si>
    <t>高齢社会課
障がい福祉課
鳥取南地域包括支援センター
鳥取大学
用瀬町社会福祉協議会
民生児童委員
地域医療機関等</t>
    <rPh sb="0" eb="2">
      <t>コウレイ</t>
    </rPh>
    <rPh sb="2" eb="4">
      <t>シャカイ</t>
    </rPh>
    <rPh sb="4" eb="5">
      <t>カ</t>
    </rPh>
    <rPh sb="6" eb="7">
      <t>ショウ</t>
    </rPh>
    <rPh sb="9" eb="12">
      <t>フクシカ</t>
    </rPh>
    <rPh sb="27" eb="29">
      <t>トットリ</t>
    </rPh>
    <rPh sb="29" eb="31">
      <t>ダイガク</t>
    </rPh>
    <rPh sb="32" eb="34">
      <t>モチガセ</t>
    </rPh>
    <rPh sb="34" eb="35">
      <t>チョウ</t>
    </rPh>
    <rPh sb="35" eb="37">
      <t>シャカイ</t>
    </rPh>
    <rPh sb="37" eb="39">
      <t>フクシ</t>
    </rPh>
    <rPh sb="39" eb="42">
      <t>キョウギカイ</t>
    </rPh>
    <rPh sb="43" eb="45">
      <t>ミンセイ</t>
    </rPh>
    <rPh sb="45" eb="47">
      <t>ジドウ</t>
    </rPh>
    <rPh sb="47" eb="49">
      <t>イイン</t>
    </rPh>
    <rPh sb="50" eb="52">
      <t>チイキ</t>
    </rPh>
    <rPh sb="52" eb="54">
      <t>イリョウ</t>
    </rPh>
    <rPh sb="54" eb="56">
      <t>キカン</t>
    </rPh>
    <rPh sb="56" eb="57">
      <t>トウ</t>
    </rPh>
    <phoneticPr fontId="1"/>
  </si>
  <si>
    <t>文化芸術推進課
鳥取県立博物館
前田直衞顕彰会</t>
    <rPh sb="0" eb="2">
      <t>ブンカ</t>
    </rPh>
    <rPh sb="2" eb="4">
      <t>ゲイジュツ</t>
    </rPh>
    <rPh sb="4" eb="7">
      <t>スイシンカ</t>
    </rPh>
    <rPh sb="8" eb="12">
      <t>トットリケンリツ</t>
    </rPh>
    <rPh sb="12" eb="15">
      <t>ハクブツカン</t>
    </rPh>
    <rPh sb="16" eb="18">
      <t>マエダ</t>
    </rPh>
    <rPh sb="20" eb="23">
      <t>ケンショウカイ</t>
    </rPh>
    <phoneticPr fontId="1"/>
  </si>
  <si>
    <t>農業振興課
鳥取県東部農林事務所
鳥取いなば農業協同組合
グリーンもちがせなど</t>
    <rPh sb="0" eb="2">
      <t>ノウギョウ</t>
    </rPh>
    <rPh sb="2" eb="4">
      <t>シンコウ</t>
    </rPh>
    <rPh sb="4" eb="5">
      <t>カ</t>
    </rPh>
    <rPh sb="6" eb="9">
      <t>トットリケン</t>
    </rPh>
    <rPh sb="9" eb="11">
      <t>トウブ</t>
    </rPh>
    <rPh sb="11" eb="13">
      <t>ノウリン</t>
    </rPh>
    <rPh sb="13" eb="15">
      <t>ジム</t>
    </rPh>
    <rPh sb="15" eb="16">
      <t>ショ</t>
    </rPh>
    <rPh sb="17" eb="19">
      <t>トットリ</t>
    </rPh>
    <rPh sb="22" eb="24">
      <t>ノウギョウ</t>
    </rPh>
    <rPh sb="24" eb="26">
      <t>キョウドウ</t>
    </rPh>
    <rPh sb="26" eb="28">
      <t>クミアイ</t>
    </rPh>
    <phoneticPr fontId="1"/>
  </si>
  <si>
    <t>学校教育課
佐治小学校
佐治放課後児童クラブ</t>
    <rPh sb="6" eb="8">
      <t>サジ</t>
    </rPh>
    <rPh sb="8" eb="11">
      <t>ショウガッコウ</t>
    </rPh>
    <phoneticPr fontId="1"/>
  </si>
  <si>
    <t>交通政策課
まちづくり協議会</t>
    <rPh sb="11" eb="14">
      <t>キョウギカイ</t>
    </rPh>
    <phoneticPr fontId="1"/>
  </si>
  <si>
    <t>鳥取県土整備事務所</t>
    <rPh sb="6" eb="8">
      <t>ジム</t>
    </rPh>
    <rPh sb="8" eb="9">
      <t>ショ</t>
    </rPh>
    <phoneticPr fontId="1"/>
  </si>
  <si>
    <t>農村整備課
水道局</t>
    <rPh sb="6" eb="9">
      <t>スイドウキョク</t>
    </rPh>
    <phoneticPr fontId="1"/>
  </si>
  <si>
    <t>農業振興課
農業委員会
（株）さじ21
鳥取いなば農協協同組合</t>
    <rPh sb="20" eb="22">
      <t>トットリ</t>
    </rPh>
    <rPh sb="25" eb="27">
      <t>ノウキョウ</t>
    </rPh>
    <rPh sb="27" eb="29">
      <t>キョウドウ</t>
    </rPh>
    <rPh sb="29" eb="31">
      <t>クミアイ</t>
    </rPh>
    <phoneticPr fontId="1"/>
  </si>
  <si>
    <t>農業振興課
農業委員会
鳥取県東部農林事務所
鳥取県農業改良普及所
鳥取いなば農協協同組合
飯盛山生産組合</t>
    <rPh sb="12" eb="14">
      <t>トットリ</t>
    </rPh>
    <rPh sb="14" eb="15">
      <t>ケン</t>
    </rPh>
    <rPh sb="15" eb="17">
      <t>トウブ</t>
    </rPh>
    <rPh sb="17" eb="19">
      <t>ノウリン</t>
    </rPh>
    <rPh sb="19" eb="21">
      <t>ジム</t>
    </rPh>
    <rPh sb="21" eb="22">
      <t>ショ</t>
    </rPh>
    <rPh sb="23" eb="26">
      <t>トットリケン</t>
    </rPh>
    <rPh sb="26" eb="28">
      <t>ノウギョウ</t>
    </rPh>
    <rPh sb="28" eb="30">
      <t>カイリョウ</t>
    </rPh>
    <rPh sb="30" eb="32">
      <t>フキュウ</t>
    </rPh>
    <rPh sb="32" eb="33">
      <t>ショ</t>
    </rPh>
    <rPh sb="34" eb="36">
      <t>トットリ</t>
    </rPh>
    <rPh sb="39" eb="41">
      <t>ノウキョウ</t>
    </rPh>
    <rPh sb="41" eb="43">
      <t>キョウドウ</t>
    </rPh>
    <rPh sb="43" eb="45">
      <t>クミアイ</t>
    </rPh>
    <phoneticPr fontId="1"/>
  </si>
  <si>
    <t>農業振興課
鳥取県農業改良普及所
手づくり梨工房</t>
    <phoneticPr fontId="1"/>
  </si>
  <si>
    <t>農業振興課
佐治猟友会</t>
    <rPh sb="0" eb="2">
      <t>ノウギョウ</t>
    </rPh>
    <rPh sb="2" eb="4">
      <t>シンコウ</t>
    </rPh>
    <phoneticPr fontId="1"/>
  </si>
  <si>
    <t>農業振興課
鳥取いなば農協協同組合</t>
    <rPh sb="6" eb="8">
      <t>トットリ</t>
    </rPh>
    <rPh sb="11" eb="13">
      <t>ノウキョウ</t>
    </rPh>
    <rPh sb="13" eb="15">
      <t>キョウドウ</t>
    </rPh>
    <rPh sb="15" eb="17">
      <t>クミアイ</t>
    </rPh>
    <phoneticPr fontId="1"/>
  </si>
  <si>
    <t>経済戦略課
かみんぐさじ
あおや和紙工房</t>
    <rPh sb="16" eb="18">
      <t>ワシ</t>
    </rPh>
    <rPh sb="18" eb="20">
      <t>コウボウ</t>
    </rPh>
    <phoneticPr fontId="1"/>
  </si>
  <si>
    <t>危機管理課
鳥取県東部広域行政管理組合
消防佐治地区団
各自主防災会</t>
    <rPh sb="6" eb="9">
      <t>トットリケン</t>
    </rPh>
    <rPh sb="9" eb="11">
      <t>トウブ</t>
    </rPh>
    <rPh sb="11" eb="13">
      <t>コウイキ</t>
    </rPh>
    <rPh sb="13" eb="15">
      <t>ギョウセイ</t>
    </rPh>
    <rPh sb="15" eb="17">
      <t>カンリ</t>
    </rPh>
    <rPh sb="17" eb="19">
      <t>クミアイ</t>
    </rPh>
    <phoneticPr fontId="1"/>
  </si>
  <si>
    <t>鳥取砂丘・ジオパーク推進課
鹿野・青谷町総合支所</t>
    <rPh sb="0" eb="2">
      <t>トットリ</t>
    </rPh>
    <rPh sb="2" eb="4">
      <t>サキュウ</t>
    </rPh>
    <rPh sb="10" eb="12">
      <t>スイシン</t>
    </rPh>
    <rPh sb="12" eb="13">
      <t>カ</t>
    </rPh>
    <rPh sb="14" eb="16">
      <t>シカノ</t>
    </rPh>
    <rPh sb="17" eb="19">
      <t>アオヤ</t>
    </rPh>
    <rPh sb="19" eb="20">
      <t>マチ</t>
    </rPh>
    <rPh sb="20" eb="22">
      <t>ソウゴウ</t>
    </rPh>
    <rPh sb="22" eb="24">
      <t>シショ</t>
    </rPh>
    <phoneticPr fontId="1"/>
  </si>
  <si>
    <t>道路課
都市環境課</t>
    <rPh sb="0" eb="2">
      <t>ドウロ</t>
    </rPh>
    <rPh sb="2" eb="3">
      <t>カ</t>
    </rPh>
    <rPh sb="4" eb="6">
      <t>トシ</t>
    </rPh>
    <rPh sb="6" eb="8">
      <t>カンキョウ</t>
    </rPh>
    <rPh sb="8" eb="9">
      <t>カ</t>
    </rPh>
    <phoneticPr fontId="1"/>
  </si>
  <si>
    <t>農業振興課
鳥取いなば農業協同組合</t>
    <rPh sb="0" eb="2">
      <t>ノウギョウ</t>
    </rPh>
    <rPh sb="2" eb="5">
      <t>シンコウカ</t>
    </rPh>
    <rPh sb="6" eb="8">
      <t>トットリ</t>
    </rPh>
    <rPh sb="11" eb="13">
      <t>ノウギョウ</t>
    </rPh>
    <rPh sb="13" eb="15">
      <t>キョウドウ</t>
    </rPh>
    <rPh sb="15" eb="17">
      <t>クミアイ</t>
    </rPh>
    <phoneticPr fontId="1"/>
  </si>
  <si>
    <t>農業振興課
地元生産者団体</t>
    <rPh sb="0" eb="2">
      <t>ノウギョウ</t>
    </rPh>
    <rPh sb="2" eb="5">
      <t>シンコウカ</t>
    </rPh>
    <rPh sb="6" eb="8">
      <t>ジモト</t>
    </rPh>
    <rPh sb="8" eb="11">
      <t>セイサンシャ</t>
    </rPh>
    <rPh sb="11" eb="13">
      <t>ダンタイ</t>
    </rPh>
    <phoneticPr fontId="1"/>
  </si>
  <si>
    <t>地区公民館
校区審議室
保育園保護者会
学校PTA
まちづくり協議会ほか</t>
    <rPh sb="6" eb="8">
      <t>コウク</t>
    </rPh>
    <rPh sb="8" eb="11">
      <t>シンギシツ</t>
    </rPh>
    <rPh sb="12" eb="15">
      <t>ホイクエン</t>
    </rPh>
    <rPh sb="15" eb="17">
      <t>ホゴ</t>
    </rPh>
    <rPh sb="17" eb="18">
      <t>シャ</t>
    </rPh>
    <rPh sb="18" eb="19">
      <t>カイ</t>
    </rPh>
    <rPh sb="20" eb="22">
      <t>ガッコウ</t>
    </rPh>
    <rPh sb="31" eb="34">
      <t>キョウギカイ</t>
    </rPh>
    <phoneticPr fontId="1"/>
  </si>
  <si>
    <t>地区公民館
まちづくり協議会</t>
    <rPh sb="0" eb="2">
      <t>チク</t>
    </rPh>
    <rPh sb="2" eb="5">
      <t>コウミンカン</t>
    </rPh>
    <rPh sb="11" eb="14">
      <t>キョウギカイ</t>
    </rPh>
    <phoneticPr fontId="1"/>
  </si>
  <si>
    <t>危機管理課
気高地区自主防災会</t>
    <rPh sb="0" eb="2">
      <t>キキ</t>
    </rPh>
    <rPh sb="2" eb="5">
      <t>カンリカ</t>
    </rPh>
    <rPh sb="6" eb="8">
      <t>ケタカ</t>
    </rPh>
    <rPh sb="8" eb="10">
      <t>チク</t>
    </rPh>
    <rPh sb="10" eb="12">
      <t>ジシュ</t>
    </rPh>
    <rPh sb="12" eb="14">
      <t>ボウサイ</t>
    </rPh>
    <rPh sb="14" eb="15">
      <t>カイ</t>
    </rPh>
    <phoneticPr fontId="1"/>
  </si>
  <si>
    <t>危機管理課
気高地区自主防災会
気高地区消防団</t>
    <rPh sb="0" eb="2">
      <t>キキ</t>
    </rPh>
    <rPh sb="2" eb="5">
      <t>カンリカ</t>
    </rPh>
    <rPh sb="6" eb="8">
      <t>ケタカ</t>
    </rPh>
    <rPh sb="8" eb="10">
      <t>チク</t>
    </rPh>
    <rPh sb="10" eb="12">
      <t>ジシュ</t>
    </rPh>
    <rPh sb="12" eb="14">
      <t>ボウサイ</t>
    </rPh>
    <rPh sb="14" eb="15">
      <t>カイ</t>
    </rPh>
    <rPh sb="16" eb="18">
      <t>ケタカ</t>
    </rPh>
    <rPh sb="18" eb="20">
      <t>チク</t>
    </rPh>
    <rPh sb="20" eb="23">
      <t>ショウボウダン</t>
    </rPh>
    <phoneticPr fontId="1"/>
  </si>
  <si>
    <t>財産経営課
庁舎整備局</t>
    <rPh sb="0" eb="2">
      <t>ザイサン</t>
    </rPh>
    <rPh sb="2" eb="4">
      <t>ケイエイ</t>
    </rPh>
    <rPh sb="4" eb="5">
      <t>カ</t>
    </rPh>
    <rPh sb="6" eb="8">
      <t>チョウシャ</t>
    </rPh>
    <rPh sb="8" eb="10">
      <t>セイビ</t>
    </rPh>
    <rPh sb="10" eb="11">
      <t>キョク</t>
    </rPh>
    <phoneticPr fontId="1"/>
  </si>
  <si>
    <t>農業振興課
鹿野そば生産組合
鹿野生姜生産組合</t>
    <rPh sb="0" eb="2">
      <t>ノウギョウ</t>
    </rPh>
    <rPh sb="2" eb="5">
      <t>シンコウカ</t>
    </rPh>
    <rPh sb="6" eb="8">
      <t>シカノ</t>
    </rPh>
    <rPh sb="10" eb="14">
      <t>セイサンクミアイ</t>
    </rPh>
    <rPh sb="15" eb="17">
      <t>シカノ</t>
    </rPh>
    <rPh sb="17" eb="19">
      <t>ショウガ</t>
    </rPh>
    <rPh sb="19" eb="21">
      <t>セイサン</t>
    </rPh>
    <rPh sb="21" eb="23">
      <t>クミアイ</t>
    </rPh>
    <phoneticPr fontId="1"/>
  </si>
  <si>
    <t>農業振興課
シシボタンの会</t>
    <rPh sb="0" eb="4">
      <t>ノウギョウシンコウ</t>
    </rPh>
    <rPh sb="4" eb="5">
      <t>カ</t>
    </rPh>
    <rPh sb="12" eb="13">
      <t>カイ</t>
    </rPh>
    <phoneticPr fontId="1"/>
  </si>
  <si>
    <t>鳥取砂丘・ジオパーク推進課
まちづくり協議会</t>
    <rPh sb="0" eb="2">
      <t>トットリ</t>
    </rPh>
    <rPh sb="2" eb="4">
      <t>サキュウ</t>
    </rPh>
    <rPh sb="10" eb="13">
      <t>スイシンカ</t>
    </rPh>
    <rPh sb="19" eb="22">
      <t>キョウギカイ</t>
    </rPh>
    <phoneticPr fontId="1"/>
  </si>
  <si>
    <t>文化財課
青谷上寺地遺跡史跡保存活用協議会</t>
    <rPh sb="0" eb="3">
      <t>ブンカザイ</t>
    </rPh>
    <rPh sb="3" eb="4">
      <t>カ</t>
    </rPh>
    <rPh sb="5" eb="7">
      <t>アオヤ</t>
    </rPh>
    <rPh sb="7" eb="10">
      <t>カミジチ</t>
    </rPh>
    <rPh sb="10" eb="12">
      <t>イセキ</t>
    </rPh>
    <rPh sb="12" eb="14">
      <t>シセキ</t>
    </rPh>
    <rPh sb="14" eb="16">
      <t>ホゾン</t>
    </rPh>
    <rPh sb="16" eb="18">
      <t>カツヨウ</t>
    </rPh>
    <rPh sb="18" eb="21">
      <t>キョウギカイ</t>
    </rPh>
    <phoneticPr fontId="1"/>
  </si>
  <si>
    <t>危機管理課
自主防災会連合会</t>
    <rPh sb="0" eb="2">
      <t>キキ</t>
    </rPh>
    <rPh sb="2" eb="5">
      <t>カンリカ</t>
    </rPh>
    <rPh sb="6" eb="8">
      <t>ジシュ</t>
    </rPh>
    <rPh sb="8" eb="10">
      <t>ボウサイ</t>
    </rPh>
    <rPh sb="10" eb="11">
      <t>カイ</t>
    </rPh>
    <rPh sb="11" eb="14">
      <t>レンゴウカイ</t>
    </rPh>
    <phoneticPr fontId="1"/>
  </si>
  <si>
    <t>危機管理課
障がい福祉課
各地区または各集落</t>
    <rPh sb="4" eb="5">
      <t>ショウ</t>
    </rPh>
    <rPh sb="7" eb="10">
      <t>フクシカ</t>
    </rPh>
    <rPh sb="11" eb="12">
      <t>カク</t>
    </rPh>
    <rPh sb="12" eb="14">
      <t>チク</t>
    </rPh>
    <rPh sb="17" eb="20">
      <t>カクシュウラク</t>
    </rPh>
    <phoneticPr fontId="1"/>
  </si>
  <si>
    <t>危機管理課
高齢社会課
障がい福祉課
各地区または各集落</t>
    <rPh sb="5" eb="6">
      <t>ショウ</t>
    </rPh>
    <rPh sb="6" eb="8">
      <t>コウレイ</t>
    </rPh>
    <rPh sb="8" eb="10">
      <t>シャカイ</t>
    </rPh>
    <rPh sb="10" eb="11">
      <t>カ</t>
    </rPh>
    <rPh sb="14" eb="17">
      <t>フクシカ</t>
    </rPh>
    <rPh sb="18" eb="19">
      <t>カク</t>
    </rPh>
    <rPh sb="19" eb="21">
      <t>チク</t>
    </rPh>
    <rPh sb="24" eb="27">
      <t>カクシュウラク</t>
    </rPh>
    <phoneticPr fontId="1"/>
  </si>
  <si>
    <t>〇青谷高等学校存続に向けた組織立ち上げ
〇「卓球のまち青谷」復活に向けて町民の意識改革・卓球大会の開催
〇各種イベント等への参画
〇留学生の受け入れ
〇人材育成（通訳等）
〇郷土愛を育む事業
（青谷再発見、子どもガイド養成）
〇国際交流イベントの推進</t>
    <phoneticPr fontId="1"/>
  </si>
  <si>
    <t>〇郷土愛を育む事業
（青谷再発見、子どもガイド養成）
〇留学生の受け入れ
〇人材育成（通訳等）</t>
    <phoneticPr fontId="1"/>
  </si>
  <si>
    <t xml:space="preserve">
【教育の充実】</t>
    <phoneticPr fontId="1"/>
  </si>
  <si>
    <t>多極型コンパクトシティの実現
【生活基盤の充実】</t>
    <rPh sb="0" eb="3">
      <t>タキョクガタ</t>
    </rPh>
    <rPh sb="12" eb="14">
      <t>ジツゲン</t>
    </rPh>
    <phoneticPr fontId="1"/>
  </si>
  <si>
    <t>〇気高「道の駅」建設
〇基本構想、基本計画に基づく事業実施</t>
    <rPh sb="12" eb="14">
      <t>キホン</t>
    </rPh>
    <rPh sb="14" eb="16">
      <t>コウソウ</t>
    </rPh>
    <rPh sb="17" eb="19">
      <t>キホン</t>
    </rPh>
    <rPh sb="19" eb="21">
      <t>ケイカク</t>
    </rPh>
    <rPh sb="22" eb="23">
      <t>モト</t>
    </rPh>
    <rPh sb="25" eb="27">
      <t>ジギョウ</t>
    </rPh>
    <rPh sb="27" eb="29">
      <t>ジッシ</t>
    </rPh>
    <phoneticPr fontId="1"/>
  </si>
  <si>
    <t>旧国府町総合支所をはじめとする遊休財産の活用・処分や旧成器・大茅小学校などの有効利用について、地域住民の意見・要望も参考にしながら検討していく。</t>
    <phoneticPr fontId="1"/>
  </si>
  <si>
    <t>都市環境課
国府町総合支所</t>
    <rPh sb="0" eb="2">
      <t>トシ</t>
    </rPh>
    <rPh sb="2" eb="4">
      <t>カンキョウ</t>
    </rPh>
    <rPh sb="4" eb="5">
      <t>カ</t>
    </rPh>
    <rPh sb="6" eb="8">
      <t>コクフ</t>
    </rPh>
    <rPh sb="8" eb="9">
      <t>チョウ</t>
    </rPh>
    <rPh sb="9" eb="11">
      <t>ソウゴウ</t>
    </rPh>
    <rPh sb="11" eb="13">
      <t>シショ</t>
    </rPh>
    <phoneticPr fontId="1"/>
  </si>
  <si>
    <t>経済・雇用戦略課
農業振興課
国府町総合支所</t>
    <rPh sb="0" eb="2">
      <t>ケイザイ</t>
    </rPh>
    <rPh sb="3" eb="5">
      <t>コヨウ</t>
    </rPh>
    <rPh sb="5" eb="7">
      <t>センリャク</t>
    </rPh>
    <rPh sb="7" eb="8">
      <t>カ</t>
    </rPh>
    <rPh sb="9" eb="11">
      <t>ノウギョウ</t>
    </rPh>
    <rPh sb="11" eb="14">
      <t>シンコウカ</t>
    </rPh>
    <rPh sb="15" eb="18">
      <t>コクフチョウ</t>
    </rPh>
    <rPh sb="18" eb="20">
      <t>ソウゴウ</t>
    </rPh>
    <rPh sb="20" eb="22">
      <t>シショ</t>
    </rPh>
    <phoneticPr fontId="1"/>
  </si>
  <si>
    <t>農業振興課
国府町総合支所</t>
    <rPh sb="0" eb="2">
      <t>ノウギョウ</t>
    </rPh>
    <rPh sb="2" eb="5">
      <t>シンコウカ</t>
    </rPh>
    <rPh sb="6" eb="9">
      <t>コクフチョウ</t>
    </rPh>
    <rPh sb="9" eb="11">
      <t>ソウゴウ</t>
    </rPh>
    <rPh sb="11" eb="13">
      <t>シショ</t>
    </rPh>
    <phoneticPr fontId="1"/>
  </si>
  <si>
    <t>財産経営課
国府町総合支所</t>
    <rPh sb="0" eb="2">
      <t>ザイサン</t>
    </rPh>
    <rPh sb="2" eb="4">
      <t>ケイエイ</t>
    </rPh>
    <rPh sb="4" eb="5">
      <t>カ</t>
    </rPh>
    <rPh sb="6" eb="9">
      <t>コクフチョウ</t>
    </rPh>
    <rPh sb="9" eb="11">
      <t>ソウゴウ</t>
    </rPh>
    <rPh sb="11" eb="13">
      <t>シショ</t>
    </rPh>
    <phoneticPr fontId="1"/>
  </si>
  <si>
    <t>生活環境課
国府町総合支所</t>
    <rPh sb="0" eb="2">
      <t>セイカツ</t>
    </rPh>
    <rPh sb="2" eb="4">
      <t>カンキョウ</t>
    </rPh>
    <rPh sb="4" eb="5">
      <t>カ</t>
    </rPh>
    <rPh sb="6" eb="9">
      <t>コクフチョウ</t>
    </rPh>
    <rPh sb="9" eb="11">
      <t>ソウゴウ</t>
    </rPh>
    <rPh sb="11" eb="13">
      <t>シショ</t>
    </rPh>
    <phoneticPr fontId="1"/>
  </si>
  <si>
    <r>
      <t xml:space="preserve">文化芸術推進課
</t>
    </r>
    <r>
      <rPr>
        <sz val="11"/>
        <color rgb="FFFF0000"/>
        <rFont val="ＭＳ Ｐゴシック"/>
        <family val="3"/>
        <charset val="128"/>
      </rPr>
      <t>生涯学習・スポーツ課</t>
    </r>
    <r>
      <rPr>
        <sz val="11"/>
        <rFont val="ＭＳ Ｐゴシック"/>
        <family val="3"/>
        <charset val="128"/>
      </rPr>
      <t xml:space="preserve">
鳥取市文化財団
国府町因幡の傘踊り保存会
</t>
    </r>
    <rPh sb="0" eb="2">
      <t>ブンカ</t>
    </rPh>
    <rPh sb="2" eb="4">
      <t>ゲイジュツ</t>
    </rPh>
    <rPh sb="4" eb="7">
      <t>スイシンカ</t>
    </rPh>
    <rPh sb="8" eb="10">
      <t>ショウガイ</t>
    </rPh>
    <rPh sb="10" eb="12">
      <t>ガクシュウ</t>
    </rPh>
    <rPh sb="17" eb="18">
      <t>カ</t>
    </rPh>
    <rPh sb="19" eb="22">
      <t>トットリシ</t>
    </rPh>
    <rPh sb="22" eb="24">
      <t>ブンカ</t>
    </rPh>
    <rPh sb="24" eb="26">
      <t>ザイダン</t>
    </rPh>
    <rPh sb="27" eb="30">
      <t>コクフチョウ</t>
    </rPh>
    <rPh sb="30" eb="32">
      <t>イナバ</t>
    </rPh>
    <rPh sb="33" eb="34">
      <t>カサ</t>
    </rPh>
    <rPh sb="34" eb="35">
      <t>オド</t>
    </rPh>
    <rPh sb="36" eb="39">
      <t>ホゾンカイ</t>
    </rPh>
    <phoneticPr fontId="1"/>
  </si>
  <si>
    <t>財産経営課
協働推進課
教育総務課
生涯学習・スポーツ課
生涯学習・スポーツ課
市体育協会河原町支部
河原町青少年育成連絡協議会</t>
    <rPh sb="0" eb="2">
      <t>ザイサン</t>
    </rPh>
    <rPh sb="2" eb="4">
      <t>ケイエイ</t>
    </rPh>
    <rPh sb="4" eb="5">
      <t>カ</t>
    </rPh>
    <rPh sb="6" eb="8">
      <t>キョウドウ</t>
    </rPh>
    <rPh sb="8" eb="11">
      <t>スイシンカ</t>
    </rPh>
    <rPh sb="12" eb="14">
      <t>キョウイク</t>
    </rPh>
    <rPh sb="13" eb="14">
      <t>ソダ</t>
    </rPh>
    <rPh sb="14" eb="17">
      <t>ソウムカ</t>
    </rPh>
    <rPh sb="40" eb="41">
      <t>シ</t>
    </rPh>
    <rPh sb="41" eb="43">
      <t>タイイク</t>
    </rPh>
    <rPh sb="43" eb="45">
      <t>キョウカイ</t>
    </rPh>
    <rPh sb="45" eb="48">
      <t>カワハラチョウ</t>
    </rPh>
    <rPh sb="48" eb="50">
      <t>シブ</t>
    </rPh>
    <rPh sb="51" eb="54">
      <t>カワハラチョウ</t>
    </rPh>
    <rPh sb="54" eb="57">
      <t>セイショウネン</t>
    </rPh>
    <rPh sb="57" eb="59">
      <t>イクセイ</t>
    </rPh>
    <rPh sb="59" eb="61">
      <t>レンラク</t>
    </rPh>
    <rPh sb="61" eb="64">
      <t>キョウギカイ</t>
    </rPh>
    <phoneticPr fontId="1"/>
  </si>
  <si>
    <r>
      <t xml:space="preserve">財産経営、
</t>
    </r>
    <r>
      <rPr>
        <sz val="11"/>
        <color rgb="FFFF0000"/>
        <rFont val="ＭＳ Ｐゴシック"/>
        <family val="3"/>
        <charset val="128"/>
      </rPr>
      <t>生涯学習・スポーツ課</t>
    </r>
    <r>
      <rPr>
        <sz val="11"/>
        <rFont val="ＭＳ Ｐゴシック"/>
        <family val="3"/>
        <charset val="128"/>
      </rPr>
      <t xml:space="preserve">
地域審議会
まちづくり協議会</t>
    </r>
    <rPh sb="0" eb="2">
      <t>ザイサン</t>
    </rPh>
    <rPh sb="2" eb="4">
      <t>ケイエイ</t>
    </rPh>
    <rPh sb="15" eb="16">
      <t>カ</t>
    </rPh>
    <phoneticPr fontId="1"/>
  </si>
  <si>
    <r>
      <rPr>
        <sz val="11"/>
        <color rgb="FFFF0000"/>
        <rFont val="ＭＳ Ｐゴシック"/>
        <family val="3"/>
        <charset val="128"/>
      </rPr>
      <t>生涯学習・スポーツ課</t>
    </r>
    <r>
      <rPr>
        <sz val="11"/>
        <rFont val="ＭＳ Ｐゴシック"/>
        <family val="3"/>
        <charset val="128"/>
      </rPr>
      <t xml:space="preserve">
学校教育課
町内各小中学校
民生児童委員
智頭警察署</t>
    </r>
    <rPh sb="17" eb="19">
      <t>チョウナイ</t>
    </rPh>
    <rPh sb="19" eb="20">
      <t>カク</t>
    </rPh>
    <rPh sb="20" eb="24">
      <t>ショウチュウガッコウ</t>
    </rPh>
    <rPh sb="25" eb="27">
      <t>ミンセイ</t>
    </rPh>
    <rPh sb="27" eb="29">
      <t>ジドウ</t>
    </rPh>
    <rPh sb="29" eb="31">
      <t>イイン</t>
    </rPh>
    <rPh sb="32" eb="34">
      <t>チズ</t>
    </rPh>
    <rPh sb="34" eb="37">
      <t>ケイサツショ</t>
    </rPh>
    <phoneticPr fontId="1"/>
  </si>
  <si>
    <r>
      <t xml:space="preserve">高齢社会課
</t>
    </r>
    <r>
      <rPr>
        <sz val="11"/>
        <color rgb="FFFF0000"/>
        <rFont val="ＭＳ Ｐゴシック"/>
        <family val="3"/>
        <charset val="128"/>
      </rPr>
      <t>観光戦略課</t>
    </r>
    <r>
      <rPr>
        <sz val="11"/>
        <rFont val="ＭＳ Ｐゴシック"/>
        <family val="3"/>
        <charset val="128"/>
      </rPr>
      <t xml:space="preserve">
林務水産課
ドリームかわはら・各施設指定管理者</t>
    </r>
    <rPh sb="12" eb="14">
      <t>リンム</t>
    </rPh>
    <rPh sb="14" eb="16">
      <t>スイサン</t>
    </rPh>
    <rPh sb="16" eb="17">
      <t>カ</t>
    </rPh>
    <rPh sb="27" eb="28">
      <t>カク</t>
    </rPh>
    <rPh sb="28" eb="30">
      <t>シセツ</t>
    </rPh>
    <rPh sb="30" eb="32">
      <t>シテイ</t>
    </rPh>
    <rPh sb="32" eb="35">
      <t>カンリシャ</t>
    </rPh>
    <phoneticPr fontId="1"/>
  </si>
  <si>
    <r>
      <rPr>
        <sz val="11"/>
        <color rgb="FFFF0000"/>
        <rFont val="ＭＳ Ｐゴシック"/>
        <family val="3"/>
        <charset val="128"/>
      </rPr>
      <t>観光戦略課</t>
    </r>
    <r>
      <rPr>
        <sz val="11"/>
        <rFont val="ＭＳ Ｐゴシック"/>
        <family val="3"/>
        <charset val="128"/>
      </rPr>
      <t xml:space="preserve">
あゆ祭り実行委員会</t>
    </r>
    <rPh sb="8" eb="9">
      <t>マツ</t>
    </rPh>
    <rPh sb="10" eb="12">
      <t>ジッコウ</t>
    </rPh>
    <rPh sb="12" eb="15">
      <t>イインカイ</t>
    </rPh>
    <phoneticPr fontId="1"/>
  </si>
  <si>
    <r>
      <rPr>
        <sz val="11"/>
        <color rgb="FFFF0000"/>
        <rFont val="ＭＳ Ｐゴシック"/>
        <family val="3"/>
        <charset val="128"/>
      </rPr>
      <t>観光戦略課</t>
    </r>
    <r>
      <rPr>
        <sz val="11"/>
        <rFont val="ＭＳ Ｐゴシック"/>
        <family val="3"/>
        <charset val="128"/>
      </rPr>
      <t xml:space="preserve">
八上地区
町内各施設指定管理者</t>
    </r>
    <rPh sb="6" eb="8">
      <t>ヤカミ</t>
    </rPh>
    <rPh sb="8" eb="10">
      <t>チク</t>
    </rPh>
    <rPh sb="11" eb="13">
      <t>チョウナイ</t>
    </rPh>
    <rPh sb="13" eb="16">
      <t>カクシセツ</t>
    </rPh>
    <rPh sb="16" eb="18">
      <t>シテイ</t>
    </rPh>
    <rPh sb="18" eb="21">
      <t>カンリシャ</t>
    </rPh>
    <phoneticPr fontId="1"/>
  </si>
  <si>
    <t>・跨線橋の整備
・広場の整備
・歩道整備の設置
・公共案内サインの整備等</t>
    <rPh sb="1" eb="2">
      <t>マタ</t>
    </rPh>
    <rPh sb="2" eb="3">
      <t>セン</t>
    </rPh>
    <rPh sb="3" eb="4">
      <t>ハシ</t>
    </rPh>
    <rPh sb="5" eb="7">
      <t>セイビ</t>
    </rPh>
    <rPh sb="9" eb="11">
      <t>ヒロバ</t>
    </rPh>
    <rPh sb="12" eb="14">
      <t>セイビ</t>
    </rPh>
    <rPh sb="16" eb="18">
      <t>ホドウ</t>
    </rPh>
    <rPh sb="18" eb="20">
      <t>セイビ</t>
    </rPh>
    <rPh sb="21" eb="23">
      <t>セッチ</t>
    </rPh>
    <rPh sb="25" eb="27">
      <t>コウキョウ</t>
    </rPh>
    <rPh sb="27" eb="29">
      <t>アンナイ</t>
    </rPh>
    <rPh sb="33" eb="35">
      <t>セイビ</t>
    </rPh>
    <rPh sb="35" eb="36">
      <t>トウ</t>
    </rPh>
    <phoneticPr fontId="1"/>
  </si>
  <si>
    <r>
      <rPr>
        <sz val="11"/>
        <color rgb="FFFF0000"/>
        <rFont val="ＭＳ Ｐゴシック"/>
        <family val="3"/>
        <charset val="128"/>
      </rPr>
      <t>観光戦略課</t>
    </r>
    <r>
      <rPr>
        <sz val="11"/>
        <color theme="1"/>
        <rFont val="ＭＳ Ｐゴシック"/>
        <family val="3"/>
        <charset val="128"/>
      </rPr>
      <t xml:space="preserve">
流しびな実行委員会</t>
    </r>
    <rPh sb="6" eb="7">
      <t>ナガ</t>
    </rPh>
    <rPh sb="10" eb="12">
      <t>ジッコウ</t>
    </rPh>
    <rPh sb="12" eb="15">
      <t>イインカイ</t>
    </rPh>
    <phoneticPr fontId="1"/>
  </si>
  <si>
    <r>
      <rPr>
        <sz val="11"/>
        <rFont val="ＭＳ Ｐゴシック"/>
        <family val="3"/>
        <charset val="128"/>
      </rPr>
      <t>文化芸術推進課</t>
    </r>
    <r>
      <rPr>
        <sz val="11"/>
        <color theme="1"/>
        <rFont val="ＭＳ Ｐゴシック"/>
        <family val="3"/>
        <charset val="128"/>
      </rPr>
      <t xml:space="preserve">
地域の関係団体</t>
    </r>
    <rPh sb="8" eb="10">
      <t>チイキ</t>
    </rPh>
    <rPh sb="11" eb="13">
      <t>カンケイ</t>
    </rPh>
    <rPh sb="13" eb="15">
      <t>ダンタイ</t>
    </rPh>
    <phoneticPr fontId="1"/>
  </si>
  <si>
    <r>
      <rPr>
        <sz val="11"/>
        <color rgb="FFFF0000"/>
        <rFont val="ＭＳ Ｐゴシック"/>
        <family val="3"/>
        <charset val="128"/>
      </rPr>
      <t>観光戦略課</t>
    </r>
    <r>
      <rPr>
        <sz val="11"/>
        <color theme="1"/>
        <rFont val="ＭＳ Ｐゴシック"/>
        <family val="3"/>
        <charset val="128"/>
      </rPr>
      <t xml:space="preserve">
鳥取市観光コンベンション協会
（株）さじ21
五しの里さじ地域協議会</t>
    </r>
    <rPh sb="6" eb="8">
      <t>トットリ</t>
    </rPh>
    <rPh sb="8" eb="9">
      <t>シ</t>
    </rPh>
    <rPh sb="18" eb="20">
      <t>キョウカイ</t>
    </rPh>
    <phoneticPr fontId="1"/>
  </si>
  <si>
    <r>
      <rPr>
        <sz val="11"/>
        <color rgb="FFFF0000"/>
        <rFont val="ＭＳ Ｐゴシック"/>
        <family val="3"/>
        <charset val="128"/>
      </rPr>
      <t>観光戦略課</t>
    </r>
    <r>
      <rPr>
        <sz val="11"/>
        <color theme="1"/>
        <rFont val="ＭＳ Ｐゴシック"/>
        <family val="3"/>
        <charset val="128"/>
      </rPr>
      <t xml:space="preserve">
鳥取県東部振興監
（株）さじ21
佐治民話会
五しの里さじ地域協議会</t>
    </r>
    <rPh sb="6" eb="9">
      <t>トットリケン</t>
    </rPh>
    <rPh sb="9" eb="11">
      <t>トウブ</t>
    </rPh>
    <rPh sb="11" eb="13">
      <t>シンコウ</t>
    </rPh>
    <rPh sb="13" eb="14">
      <t>カン</t>
    </rPh>
    <phoneticPr fontId="1"/>
  </si>
  <si>
    <t>佐治町総合支所
危機管理課</t>
    <rPh sb="0" eb="2">
      <t>サジ</t>
    </rPh>
    <rPh sb="2" eb="3">
      <t>マチ</t>
    </rPh>
    <rPh sb="3" eb="5">
      <t>ソウゴウ</t>
    </rPh>
    <rPh sb="5" eb="7">
      <t>シショ</t>
    </rPh>
    <rPh sb="8" eb="10">
      <t>キキ</t>
    </rPh>
    <rPh sb="10" eb="12">
      <t>カンリ</t>
    </rPh>
    <rPh sb="12" eb="13">
      <t>カ</t>
    </rPh>
    <phoneticPr fontId="1"/>
  </si>
  <si>
    <r>
      <rPr>
        <sz val="11"/>
        <color rgb="FFFF0000"/>
        <rFont val="ＭＳ Ｐゴシック"/>
        <family val="3"/>
        <charset val="128"/>
      </rPr>
      <t>観光戦略課</t>
    </r>
    <r>
      <rPr>
        <sz val="11"/>
        <color theme="1"/>
        <rFont val="ＭＳ Ｐゴシック"/>
        <family val="3"/>
        <charset val="128"/>
      </rPr>
      <t xml:space="preserve">
鳥取砂丘・ジオパーク推進課</t>
    </r>
    <rPh sb="6" eb="8">
      <t>トットリ</t>
    </rPh>
    <rPh sb="8" eb="10">
      <t>サキュウ</t>
    </rPh>
    <rPh sb="16" eb="19">
      <t>スイシンカ</t>
    </rPh>
    <phoneticPr fontId="1"/>
  </si>
  <si>
    <r>
      <rPr>
        <sz val="11"/>
        <color rgb="FFFF0000"/>
        <rFont val="ＭＳ Ｐゴシック"/>
        <family val="3"/>
        <charset val="128"/>
      </rPr>
      <t>観光戦略課</t>
    </r>
    <r>
      <rPr>
        <sz val="11"/>
        <color theme="1"/>
        <rFont val="ＭＳ Ｐゴシック"/>
        <family val="3"/>
        <charset val="128"/>
      </rPr>
      <t xml:space="preserve">
（株）ふるさと鹿野</t>
    </r>
    <rPh sb="7" eb="8">
      <t>カブ</t>
    </rPh>
    <rPh sb="13" eb="15">
      <t>シカノ</t>
    </rPh>
    <phoneticPr fontId="1"/>
  </si>
  <si>
    <r>
      <rPr>
        <sz val="11"/>
        <color rgb="FFFF0000"/>
        <rFont val="ＭＳ Ｐゴシック"/>
        <family val="3"/>
        <charset val="128"/>
      </rPr>
      <t>観光戦略課</t>
    </r>
    <r>
      <rPr>
        <sz val="11"/>
        <color theme="1"/>
        <rFont val="ＭＳ Ｐゴシック"/>
        <family val="3"/>
        <charset val="128"/>
      </rPr>
      <t xml:space="preserve">
NPO法人いんしゅう鹿野まちづくり協議会
各まちづくり協議会
鳥取市西商工会</t>
    </r>
    <rPh sb="9" eb="11">
      <t>ホウジン</t>
    </rPh>
    <rPh sb="16" eb="18">
      <t>シカノ</t>
    </rPh>
    <rPh sb="23" eb="26">
      <t>キョウギカイ</t>
    </rPh>
    <rPh sb="27" eb="28">
      <t>カク</t>
    </rPh>
    <rPh sb="33" eb="36">
      <t>キョウギカイ</t>
    </rPh>
    <rPh sb="37" eb="39">
      <t>トットリ</t>
    </rPh>
    <rPh sb="39" eb="40">
      <t>シ</t>
    </rPh>
    <rPh sb="40" eb="41">
      <t>ニシ</t>
    </rPh>
    <rPh sb="41" eb="44">
      <t>ショウコウカイ</t>
    </rPh>
    <phoneticPr fontId="1"/>
  </si>
  <si>
    <r>
      <t xml:space="preserve">協働推進課
</t>
    </r>
    <r>
      <rPr>
        <sz val="11"/>
        <color rgb="FFFF0000"/>
        <rFont val="ＭＳ Ｐゴシック"/>
        <family val="3"/>
        <charset val="128"/>
      </rPr>
      <t>生涯学習・スポーツ課</t>
    </r>
    <r>
      <rPr>
        <sz val="11"/>
        <color theme="1"/>
        <rFont val="ＭＳ Ｐゴシック"/>
        <family val="3"/>
        <charset val="128"/>
      </rPr>
      <t xml:space="preserve">
各地区公民館
各地区まちづくり協議会</t>
    </r>
    <rPh sb="0" eb="2">
      <t>キョウドウ</t>
    </rPh>
    <rPh sb="2" eb="5">
      <t>スイシンカ</t>
    </rPh>
    <rPh sb="17" eb="18">
      <t>カク</t>
    </rPh>
    <rPh sb="18" eb="20">
      <t>チク</t>
    </rPh>
    <rPh sb="20" eb="23">
      <t>コウミンカン</t>
    </rPh>
    <phoneticPr fontId="1"/>
  </si>
  <si>
    <r>
      <rPr>
        <sz val="11"/>
        <color rgb="FFFF0000"/>
        <rFont val="ＭＳ Ｐゴシック"/>
        <family val="3"/>
        <charset val="128"/>
      </rPr>
      <t>政策企画課</t>
    </r>
    <r>
      <rPr>
        <sz val="11"/>
        <color theme="1"/>
        <rFont val="ＭＳ Ｐゴシック"/>
        <family val="3"/>
        <charset val="128"/>
      </rPr>
      <t xml:space="preserve">
学校教育課
</t>
    </r>
    <r>
      <rPr>
        <sz val="11"/>
        <color rgb="FFFF0000"/>
        <rFont val="ＭＳ Ｐゴシック"/>
        <family val="3"/>
        <charset val="128"/>
      </rPr>
      <t>生涯学習・スポーツ課</t>
    </r>
    <r>
      <rPr>
        <sz val="11"/>
        <color theme="1"/>
        <rFont val="ＭＳ Ｐゴシック"/>
        <family val="3"/>
        <charset val="128"/>
      </rPr>
      <t xml:space="preserve">
青谷小学校
青谷中学校
青谷高等学校
すくすく保育園
鳥取市青谷国際交流協会</t>
    </r>
    <phoneticPr fontId="1"/>
  </si>
  <si>
    <t>達成</t>
    <rPh sb="0" eb="2">
      <t>タッセイ</t>
    </rPh>
    <phoneticPr fontId="1"/>
  </si>
  <si>
    <t>未達</t>
    <rPh sb="0" eb="2">
      <t>ミタツ</t>
    </rPh>
    <phoneticPr fontId="1"/>
  </si>
  <si>
    <t>継続</t>
    <rPh sb="0" eb="2">
      <t>ケイゾク</t>
    </rPh>
    <phoneticPr fontId="1"/>
  </si>
  <si>
    <t>拡大</t>
    <rPh sb="0" eb="2">
      <t>カクダイ</t>
    </rPh>
    <phoneticPr fontId="1"/>
  </si>
  <si>
    <t>縮小</t>
    <rPh sb="0" eb="2">
      <t>シュクショウ</t>
    </rPh>
    <phoneticPr fontId="1"/>
  </si>
  <si>
    <t>廃止</t>
    <rPh sb="0" eb="2">
      <t>ハイシ</t>
    </rPh>
    <phoneticPr fontId="1"/>
  </si>
  <si>
    <t>農業振興課
経済・雇用戦略課
観光戦略課
鳥取砂丘・ジオパーク推進課
鳥取県
鳥取いなば農業協同組合</t>
    <rPh sb="0" eb="2">
      <t>ノウギョウ</t>
    </rPh>
    <rPh sb="2" eb="4">
      <t>シンコウ</t>
    </rPh>
    <rPh sb="4" eb="5">
      <t>カ</t>
    </rPh>
    <rPh sb="35" eb="38">
      <t>トットリケン</t>
    </rPh>
    <rPh sb="39" eb="41">
      <t>トットリ</t>
    </rPh>
    <rPh sb="44" eb="46">
      <t>ノウギョウ</t>
    </rPh>
    <rPh sb="46" eb="48">
      <t>キョウドウ</t>
    </rPh>
    <rPh sb="48" eb="50">
      <t>クミアイ</t>
    </rPh>
    <phoneticPr fontId="1"/>
  </si>
  <si>
    <t>観光戦略課
鳥取砂丘・ジオパーク推進課
農村整備課
国英地区
ﾊﾝｸﾞﾗｲﾀﾞｰ・ﾊﾟﾗｸﾞﾗｲﾀﾞｰｸﾞﾙｰﾌﾟ</t>
    <rPh sb="20" eb="22">
      <t>ノウソン</t>
    </rPh>
    <rPh sb="22" eb="24">
      <t>セイビ</t>
    </rPh>
    <rPh sb="24" eb="25">
      <t>カ</t>
    </rPh>
    <rPh sb="26" eb="28">
      <t>クニフサ</t>
    </rPh>
    <rPh sb="28" eb="30">
      <t>チク</t>
    </rPh>
    <phoneticPr fontId="1"/>
  </si>
  <si>
    <r>
      <rPr>
        <sz val="11"/>
        <color rgb="FFFF0000"/>
        <rFont val="ＭＳ Ｐゴシック"/>
        <family val="3"/>
        <charset val="128"/>
      </rPr>
      <t>観光戦略課</t>
    </r>
    <r>
      <rPr>
        <sz val="11"/>
        <color theme="1"/>
        <rFont val="ＭＳ Ｐゴシック"/>
        <family val="3"/>
        <charset val="128"/>
      </rPr>
      <t xml:space="preserve">
鳥取市西商工会</t>
    </r>
    <rPh sb="6" eb="8">
      <t>トットリ</t>
    </rPh>
    <rPh sb="8" eb="9">
      <t>シ</t>
    </rPh>
    <rPh sb="9" eb="10">
      <t>ニシ</t>
    </rPh>
    <rPh sb="10" eb="13">
      <t>ショウコウカイ</t>
    </rPh>
    <phoneticPr fontId="1"/>
  </si>
  <si>
    <r>
      <rPr>
        <sz val="11"/>
        <color rgb="FFFF0000"/>
        <rFont val="ＭＳ Ｐゴシック"/>
        <family val="3"/>
        <charset val="128"/>
      </rPr>
      <t>観光戦略課</t>
    </r>
    <r>
      <rPr>
        <sz val="11"/>
        <color theme="1"/>
        <rFont val="ＭＳ Ｐゴシック"/>
        <family val="3"/>
        <charset val="128"/>
      </rPr>
      <t xml:space="preserve">
鹿野・青谷町総合支所
鳥取市西商工会</t>
    </r>
    <rPh sb="6" eb="8">
      <t>シカノ</t>
    </rPh>
    <rPh sb="9" eb="11">
      <t>アオヤ</t>
    </rPh>
    <rPh sb="11" eb="12">
      <t>マチ</t>
    </rPh>
    <rPh sb="12" eb="14">
      <t>ソウゴウ</t>
    </rPh>
    <rPh sb="14" eb="16">
      <t>シショ</t>
    </rPh>
    <rPh sb="17" eb="19">
      <t>トットリ</t>
    </rPh>
    <rPh sb="19" eb="20">
      <t>シ</t>
    </rPh>
    <rPh sb="20" eb="21">
      <t>ニシ</t>
    </rPh>
    <rPh sb="21" eb="24">
      <t>ショウコウカイ</t>
    </rPh>
    <phoneticPr fontId="1"/>
  </si>
  <si>
    <t>都市企画課
道路課
鳥取市西商工会</t>
    <rPh sb="0" eb="2">
      <t>トシ</t>
    </rPh>
    <rPh sb="2" eb="4">
      <t>キカク</t>
    </rPh>
    <rPh sb="4" eb="5">
      <t>カ</t>
    </rPh>
    <rPh sb="6" eb="8">
      <t>ドウロ</t>
    </rPh>
    <rPh sb="8" eb="9">
      <t>カ</t>
    </rPh>
    <rPh sb="10" eb="12">
      <t>トットリ</t>
    </rPh>
    <rPh sb="12" eb="13">
      <t>シ</t>
    </rPh>
    <rPh sb="13" eb="14">
      <t>ニシ</t>
    </rPh>
    <rPh sb="14" eb="17">
      <t>ショウコウカイ</t>
    </rPh>
    <phoneticPr fontId="1"/>
  </si>
  <si>
    <r>
      <rPr>
        <sz val="11"/>
        <color rgb="FFFF0000"/>
        <rFont val="ＭＳ Ｐゴシック"/>
        <family val="3"/>
        <charset val="128"/>
      </rPr>
      <t>観光戦略課</t>
    </r>
    <r>
      <rPr>
        <sz val="11"/>
        <color theme="1"/>
        <rFont val="ＭＳ Ｐゴシック"/>
        <family val="3"/>
        <charset val="128"/>
      </rPr>
      <t xml:space="preserve">
気高町文化協会</t>
    </r>
    <rPh sb="6" eb="8">
      <t>ケタカ</t>
    </rPh>
    <rPh sb="8" eb="9">
      <t>マチ</t>
    </rPh>
    <rPh sb="9" eb="11">
      <t>ブンカ</t>
    </rPh>
    <rPh sb="11" eb="13">
      <t>キョウカイ</t>
    </rPh>
    <phoneticPr fontId="1"/>
  </si>
  <si>
    <r>
      <t xml:space="preserve">都市企画課
</t>
    </r>
    <r>
      <rPr>
        <sz val="11"/>
        <color rgb="FFFF0000"/>
        <rFont val="ＭＳ Ｐゴシック"/>
        <family val="3"/>
        <charset val="128"/>
      </rPr>
      <t>観光戦略課</t>
    </r>
    <r>
      <rPr>
        <sz val="11"/>
        <color theme="1"/>
        <rFont val="ＭＳ Ｐゴシック"/>
        <family val="3"/>
        <charset val="128"/>
      </rPr>
      <t xml:space="preserve">
鳥取砂丘・ジオパーク推進課</t>
    </r>
    <phoneticPr fontId="1"/>
  </si>
  <si>
    <t>鹿野町総合支所</t>
    <rPh sb="0" eb="3">
      <t>シカノチョウ</t>
    </rPh>
    <rPh sb="3" eb="5">
      <t>ソウゴウ</t>
    </rPh>
    <rPh sb="5" eb="7">
      <t>シショ</t>
    </rPh>
    <phoneticPr fontId="1"/>
  </si>
  <si>
    <t>国府　「鳥取市新市域振興ビジョン」推進計画　進捗チェック状況</t>
    <rPh sb="0" eb="2">
      <t>コクフ</t>
    </rPh>
    <rPh sb="17" eb="19">
      <t>スイシン</t>
    </rPh>
    <rPh sb="22" eb="24">
      <t>シンチョク</t>
    </rPh>
    <rPh sb="28" eb="30">
      <t>ジョウキョウ</t>
    </rPh>
    <phoneticPr fontId="1"/>
  </si>
  <si>
    <t>福部　「鳥取市新市域振興ビジョン」推進計画　進捗チェック状況</t>
    <rPh sb="0" eb="2">
      <t>フクベ</t>
    </rPh>
    <rPh sb="17" eb="19">
      <t>スイシン</t>
    </rPh>
    <phoneticPr fontId="1"/>
  </si>
  <si>
    <t>河原　「鳥取市新市域振興ビジョン」推進計画　進捗チェック状況</t>
    <rPh sb="0" eb="2">
      <t>カワハラ</t>
    </rPh>
    <rPh sb="17" eb="19">
      <t>スイシン</t>
    </rPh>
    <rPh sb="19" eb="21">
      <t>ケイカク</t>
    </rPh>
    <phoneticPr fontId="1"/>
  </si>
  <si>
    <t>用瀬　「鳥取市新市域振興ビジョン」推進計画　進捗チェック状況</t>
    <rPh sb="0" eb="2">
      <t>モチガセ</t>
    </rPh>
    <rPh sb="17" eb="19">
      <t>スイシン</t>
    </rPh>
    <phoneticPr fontId="1"/>
  </si>
  <si>
    <t>佐治　「鳥取市新市域振興ビジョン」推進計画　進捗チェック状況</t>
    <rPh sb="0" eb="2">
      <t>サジ</t>
    </rPh>
    <rPh sb="17" eb="19">
      <t>スイシン</t>
    </rPh>
    <phoneticPr fontId="1"/>
  </si>
  <si>
    <t>気高　「鳥取市新市域振興ビジョン」推進計画　進捗チェック状況</t>
    <rPh sb="0" eb="2">
      <t>ケタカ</t>
    </rPh>
    <rPh sb="17" eb="19">
      <t>スイシン</t>
    </rPh>
    <phoneticPr fontId="1"/>
  </si>
  <si>
    <t>鹿野　「鳥取市新市域振興ビジョン」推進計画　進捗チェック状況</t>
    <rPh sb="0" eb="2">
      <t>シカノ</t>
    </rPh>
    <rPh sb="17" eb="19">
      <t>スイシン</t>
    </rPh>
    <phoneticPr fontId="1"/>
  </si>
  <si>
    <t>青谷　「鳥取市新市域振興ビジョン」推進計画　進捗チェック状況</t>
    <rPh sb="0" eb="2">
      <t>アオヤ</t>
    </rPh>
    <rPh sb="17" eb="19">
      <t>スイシン</t>
    </rPh>
    <phoneticPr fontId="1"/>
  </si>
  <si>
    <t>備考</t>
    <rPh sb="0" eb="2">
      <t>ビコウ</t>
    </rPh>
    <phoneticPr fontId="1"/>
  </si>
  <si>
    <t>①河原城への入館者増
②湯谷荘の利用者増
③三滝林間施設への入込客増
【ビジットとっとりの展開】</t>
    <rPh sb="1" eb="3">
      <t>カワハラ</t>
    </rPh>
    <rPh sb="3" eb="4">
      <t>ジョウ</t>
    </rPh>
    <rPh sb="6" eb="9">
      <t>ニュウカンシャ</t>
    </rPh>
    <rPh sb="9" eb="10">
      <t>ゾウ</t>
    </rPh>
    <rPh sb="12" eb="14">
      <t>ユタニ</t>
    </rPh>
    <rPh sb="14" eb="15">
      <t>ソウ</t>
    </rPh>
    <rPh sb="16" eb="19">
      <t>リヨウシャ</t>
    </rPh>
    <rPh sb="19" eb="20">
      <t>ゾウ</t>
    </rPh>
    <rPh sb="22" eb="24">
      <t>ミタキ</t>
    </rPh>
    <rPh sb="24" eb="26">
      <t>リンカン</t>
    </rPh>
    <rPh sb="26" eb="28">
      <t>シセツ</t>
    </rPh>
    <rPh sb="29" eb="30">
      <t>レンチャン</t>
    </rPh>
    <rPh sb="30" eb="32">
      <t>イリコミ</t>
    </rPh>
    <rPh sb="32" eb="33">
      <t>キャク</t>
    </rPh>
    <rPh sb="33" eb="34">
      <t>ゾウ</t>
    </rPh>
    <phoneticPr fontId="1"/>
  </si>
  <si>
    <t>〇地域おこし協力隊設置による地域の宝の掘り起しと活用、また新たな特産品の創出
〇道の駅を活用した新たな情報発信検討</t>
    <rPh sb="1" eb="3">
      <t>チイキ</t>
    </rPh>
    <rPh sb="6" eb="9">
      <t>キョウリョクタイ</t>
    </rPh>
    <rPh sb="9" eb="11">
      <t>セッチ</t>
    </rPh>
    <rPh sb="14" eb="16">
      <t>チイキ</t>
    </rPh>
    <rPh sb="17" eb="18">
      <t>タカラ</t>
    </rPh>
    <rPh sb="19" eb="20">
      <t>ホ</t>
    </rPh>
    <rPh sb="21" eb="22">
      <t>オコ</t>
    </rPh>
    <rPh sb="24" eb="26">
      <t>カツヨウ</t>
    </rPh>
    <rPh sb="29" eb="30">
      <t>アラ</t>
    </rPh>
    <rPh sb="32" eb="35">
      <t>トクサンヒン</t>
    </rPh>
    <rPh sb="36" eb="38">
      <t>ソウシュツ</t>
    </rPh>
    <rPh sb="40" eb="41">
      <t>ミチ</t>
    </rPh>
    <rPh sb="42" eb="43">
      <t>エキ</t>
    </rPh>
    <rPh sb="44" eb="46">
      <t>カツヨウ</t>
    </rPh>
    <rPh sb="48" eb="49">
      <t>アラ</t>
    </rPh>
    <rPh sb="51" eb="53">
      <t>ジョウホウ</t>
    </rPh>
    <rPh sb="53" eb="55">
      <t>ハッシン</t>
    </rPh>
    <rPh sb="55" eb="57">
      <t>ケントウ</t>
    </rPh>
    <phoneticPr fontId="1"/>
  </si>
  <si>
    <t>交通の利便性向上
【公共交通の確保】</t>
    <rPh sb="0" eb="2">
      <t>コウツウ</t>
    </rPh>
    <rPh sb="3" eb="6">
      <t>リベンセイ</t>
    </rPh>
    <rPh sb="6" eb="8">
      <t>コウジョウ</t>
    </rPh>
    <phoneticPr fontId="1"/>
  </si>
  <si>
    <t>農村整備課
水道局</t>
    <rPh sb="0" eb="2">
      <t>ノウソン</t>
    </rPh>
    <rPh sb="2" eb="4">
      <t>セイビ</t>
    </rPh>
    <rPh sb="4" eb="5">
      <t>カ</t>
    </rPh>
    <rPh sb="6" eb="9">
      <t>スイドウキョク</t>
    </rPh>
    <phoneticPr fontId="1"/>
  </si>
  <si>
    <t>○観光ルート・観光スポットの設定、新たな観光資源の洗い出し等によるマップの作成</t>
    <rPh sb="1" eb="3">
      <t>カンコウ</t>
    </rPh>
    <rPh sb="7" eb="9">
      <t>カンコウ</t>
    </rPh>
    <rPh sb="14" eb="16">
      <t>セッテイ</t>
    </rPh>
    <rPh sb="17" eb="18">
      <t>アラ</t>
    </rPh>
    <rPh sb="20" eb="22">
      <t>カンコウ</t>
    </rPh>
    <rPh sb="22" eb="24">
      <t>シゲン</t>
    </rPh>
    <rPh sb="25" eb="26">
      <t>アラ</t>
    </rPh>
    <rPh sb="27" eb="28">
      <t>ダ</t>
    </rPh>
    <rPh sb="29" eb="30">
      <t>トウ</t>
    </rPh>
    <rPh sb="37" eb="39">
      <t>サクセイ</t>
    </rPh>
    <phoneticPr fontId="1"/>
  </si>
  <si>
    <t>①史跡、文化財、自然等国府町の観光素材の磨き上げと観光ルートの設定
②殿ダムを活用した新たな取り組みを推進する団体の育成。
③いなば国府ガイドクラブ等と連携し観光ボランティアの育成。
④新たな特産品開発。
これらを地域と関係団体、行政が一体となった取組を行う。</t>
    <rPh sb="1" eb="3">
      <t>シセキ</t>
    </rPh>
    <rPh sb="4" eb="7">
      <t>ブンカザイ</t>
    </rPh>
    <rPh sb="8" eb="10">
      <t>シゼン</t>
    </rPh>
    <rPh sb="10" eb="11">
      <t>トウ</t>
    </rPh>
    <rPh sb="11" eb="13">
      <t>コクフ</t>
    </rPh>
    <rPh sb="13" eb="14">
      <t>チョウ</t>
    </rPh>
    <rPh sb="36" eb="37">
      <t>トノ</t>
    </rPh>
    <rPh sb="40" eb="42">
      <t>カツヨウ</t>
    </rPh>
    <rPh sb="44" eb="45">
      <t>アラ</t>
    </rPh>
    <rPh sb="47" eb="48">
      <t>ト</t>
    </rPh>
    <rPh sb="49" eb="50">
      <t>ク</t>
    </rPh>
    <rPh sb="52" eb="54">
      <t>スイシン</t>
    </rPh>
    <rPh sb="56" eb="58">
      <t>ダンタイ</t>
    </rPh>
    <rPh sb="59" eb="61">
      <t>イクセイ</t>
    </rPh>
    <rPh sb="78" eb="80">
      <t>レンケイ</t>
    </rPh>
    <rPh sb="131" eb="132">
      <t>オコナ</t>
    </rPh>
    <phoneticPr fontId="1"/>
  </si>
  <si>
    <t>①農地と農業施設の保全管理の奨励
②新たな担い手の育成・支援による農地活用
【農林水産業の振興】</t>
    <rPh sb="1" eb="3">
      <t>ノウチ</t>
    </rPh>
    <rPh sb="4" eb="6">
      <t>ノウギョウ</t>
    </rPh>
    <rPh sb="6" eb="8">
      <t>シセツ</t>
    </rPh>
    <rPh sb="9" eb="11">
      <t>ホゼン</t>
    </rPh>
    <rPh sb="11" eb="13">
      <t>カンリ</t>
    </rPh>
    <rPh sb="14" eb="16">
      <t>ショウレイ</t>
    </rPh>
    <rPh sb="19" eb="20">
      <t>アラ</t>
    </rPh>
    <rPh sb="22" eb="23">
      <t>ニナ</t>
    </rPh>
    <rPh sb="24" eb="25">
      <t>テ</t>
    </rPh>
    <rPh sb="26" eb="28">
      <t>イクセイ</t>
    </rPh>
    <rPh sb="29" eb="31">
      <t>シエン</t>
    </rPh>
    <rPh sb="34" eb="36">
      <t>ノウチ</t>
    </rPh>
    <rPh sb="36" eb="38">
      <t>カツヨウ</t>
    </rPh>
    <phoneticPr fontId="1"/>
  </si>
  <si>
    <t>不法投棄の未然防止と早期発見、産業廃棄物の不法投棄防止
【環境保全活動の推進】</t>
    <rPh sb="0" eb="2">
      <t>フホウ</t>
    </rPh>
    <rPh sb="2" eb="4">
      <t>トウキ</t>
    </rPh>
    <rPh sb="5" eb="7">
      <t>ミゼン</t>
    </rPh>
    <rPh sb="7" eb="9">
      <t>ボウシ</t>
    </rPh>
    <rPh sb="10" eb="12">
      <t>ソウキ</t>
    </rPh>
    <rPh sb="12" eb="14">
      <t>ハッケン</t>
    </rPh>
    <phoneticPr fontId="1"/>
  </si>
  <si>
    <t>⑥安全に安心して暮らせる、住みたいまち・住んでよかったといわれるまち
「万葉のふるさと　国府」</t>
    <phoneticPr fontId="1"/>
  </si>
  <si>
    <t>県道（観光道）改良工事（鳥取砂丘～狐山付近）</t>
    <rPh sb="0" eb="2">
      <t>ケンドウ</t>
    </rPh>
    <rPh sb="3" eb="5">
      <t>カンコウ</t>
    </rPh>
    <rPh sb="5" eb="6">
      <t>ミチ</t>
    </rPh>
    <rPh sb="7" eb="9">
      <t>カイリョウ</t>
    </rPh>
    <rPh sb="9" eb="11">
      <t>コウジ</t>
    </rPh>
    <rPh sb="12" eb="14">
      <t>トットリ</t>
    </rPh>
    <rPh sb="14" eb="16">
      <t>サキュウ</t>
    </rPh>
    <rPh sb="17" eb="18">
      <t>キツネ</t>
    </rPh>
    <rPh sb="18" eb="19">
      <t>ヤマ</t>
    </rPh>
    <rPh sb="19" eb="21">
      <t>フキン</t>
    </rPh>
    <phoneticPr fontId="1"/>
  </si>
  <si>
    <t>都市企画課
福部町総合支所</t>
    <rPh sb="0" eb="2">
      <t>トシ</t>
    </rPh>
    <rPh sb="2" eb="4">
      <t>キカク</t>
    </rPh>
    <rPh sb="4" eb="5">
      <t>カ</t>
    </rPh>
    <rPh sb="6" eb="8">
      <t>フクベ</t>
    </rPh>
    <rPh sb="8" eb="9">
      <t>チョウ</t>
    </rPh>
    <rPh sb="9" eb="11">
      <t>ソウゴウ</t>
    </rPh>
    <rPh sb="11" eb="13">
      <t>シショ</t>
    </rPh>
    <phoneticPr fontId="1"/>
  </si>
  <si>
    <t>臨時駐車場の確保
・オアシス広場
・福部町総合支所
・岩戸
・梨狩直売所</t>
    <rPh sb="0" eb="2">
      <t>リンジ</t>
    </rPh>
    <rPh sb="2" eb="4">
      <t>チュウシャ</t>
    </rPh>
    <rPh sb="4" eb="5">
      <t>ジョウ</t>
    </rPh>
    <rPh sb="6" eb="8">
      <t>カクホ</t>
    </rPh>
    <rPh sb="14" eb="16">
      <t>ヒロバ</t>
    </rPh>
    <rPh sb="18" eb="20">
      <t>フクベ</t>
    </rPh>
    <rPh sb="20" eb="21">
      <t>チョウ</t>
    </rPh>
    <rPh sb="21" eb="23">
      <t>ソウゴウ</t>
    </rPh>
    <rPh sb="23" eb="25">
      <t>シショ</t>
    </rPh>
    <rPh sb="27" eb="29">
      <t>イワト</t>
    </rPh>
    <rPh sb="31" eb="32">
      <t>ナシ</t>
    </rPh>
    <rPh sb="32" eb="33">
      <t>カ</t>
    </rPh>
    <rPh sb="33" eb="35">
      <t>チョクバイ</t>
    </rPh>
    <rPh sb="35" eb="36">
      <t>ジョ</t>
    </rPh>
    <phoneticPr fontId="1"/>
  </si>
  <si>
    <t>鳥取砂丘・ジオパーク推進課
福部町総合支所</t>
    <rPh sb="14" eb="16">
      <t>フクベ</t>
    </rPh>
    <rPh sb="16" eb="17">
      <t>チョウ</t>
    </rPh>
    <rPh sb="17" eb="19">
      <t>ソウゴウ</t>
    </rPh>
    <rPh sb="19" eb="21">
      <t>シショ</t>
    </rPh>
    <phoneticPr fontId="1"/>
  </si>
  <si>
    <t>学校教育課</t>
    <rPh sb="0" eb="2">
      <t>ガッコウ</t>
    </rPh>
    <rPh sb="2" eb="4">
      <t>キョウイク</t>
    </rPh>
    <rPh sb="4" eb="5">
      <t>カ</t>
    </rPh>
    <phoneticPr fontId="1"/>
  </si>
  <si>
    <t>小中高校生の健全育成及び地域の安全確保（町内犯罪０を目指す）
【防犯・交通安全対策の充実】</t>
    <rPh sb="0" eb="2">
      <t>ショウチュウ</t>
    </rPh>
    <rPh sb="2" eb="5">
      <t>コウコウセイ</t>
    </rPh>
    <rPh sb="6" eb="8">
      <t>ケンゼン</t>
    </rPh>
    <rPh sb="8" eb="10">
      <t>イクセイ</t>
    </rPh>
    <rPh sb="10" eb="11">
      <t>オヨ</t>
    </rPh>
    <rPh sb="12" eb="14">
      <t>チイキ</t>
    </rPh>
    <rPh sb="15" eb="17">
      <t>アンゼン</t>
    </rPh>
    <rPh sb="17" eb="19">
      <t>カクホ</t>
    </rPh>
    <rPh sb="20" eb="22">
      <t>チョウナイ</t>
    </rPh>
    <rPh sb="22" eb="24">
      <t>ハンザイ</t>
    </rPh>
    <rPh sb="26" eb="28">
      <t>メザ</t>
    </rPh>
    <phoneticPr fontId="1"/>
  </si>
  <si>
    <t>①あいさつ運動の啓発を進めて道徳の高揚を図る
②地域に暮らす全ての世代がお互いに声を掛け合い、助け合う「風土づくり」と「防犯の意識づくり」を行い、発展させることにより、地域と行政の協働による安全で安心なまちづくりを図る
【防犯・交通安全対策の充実】</t>
    <rPh sb="5" eb="7">
      <t>ウンドウ</t>
    </rPh>
    <rPh sb="8" eb="10">
      <t>ケイハツ</t>
    </rPh>
    <rPh sb="11" eb="12">
      <t>スス</t>
    </rPh>
    <rPh sb="14" eb="16">
      <t>ドウトク</t>
    </rPh>
    <rPh sb="17" eb="19">
      <t>コウヨウ</t>
    </rPh>
    <rPh sb="20" eb="21">
      <t>ハカ</t>
    </rPh>
    <rPh sb="25" eb="27">
      <t>チイキ</t>
    </rPh>
    <rPh sb="28" eb="29">
      <t>ク</t>
    </rPh>
    <rPh sb="31" eb="32">
      <t>スベ</t>
    </rPh>
    <rPh sb="34" eb="36">
      <t>セダイ</t>
    </rPh>
    <rPh sb="38" eb="39">
      <t>タガ</t>
    </rPh>
    <rPh sb="41" eb="42">
      <t>コエ</t>
    </rPh>
    <rPh sb="43" eb="44">
      <t>カ</t>
    </rPh>
    <rPh sb="45" eb="46">
      <t>ア</t>
    </rPh>
    <rPh sb="48" eb="49">
      <t>タス</t>
    </rPh>
    <rPh sb="50" eb="51">
      <t>ア</t>
    </rPh>
    <rPh sb="53" eb="55">
      <t>フウド</t>
    </rPh>
    <rPh sb="61" eb="63">
      <t>ボウハン</t>
    </rPh>
    <rPh sb="64" eb="66">
      <t>イシキ</t>
    </rPh>
    <rPh sb="71" eb="72">
      <t>オコナ</t>
    </rPh>
    <rPh sb="74" eb="76">
      <t>ハッテン</t>
    </rPh>
    <rPh sb="85" eb="87">
      <t>チイキ</t>
    </rPh>
    <rPh sb="88" eb="90">
      <t>ギョウセイ</t>
    </rPh>
    <rPh sb="91" eb="93">
      <t>キョウドウ</t>
    </rPh>
    <rPh sb="96" eb="98">
      <t>アンゼン</t>
    </rPh>
    <rPh sb="99" eb="101">
      <t>アンシン</t>
    </rPh>
    <rPh sb="108" eb="109">
      <t>ハカ</t>
    </rPh>
    <phoneticPr fontId="1"/>
  </si>
  <si>
    <t>〇集落営農等法人設立
〇現存農業法人等の規模拡大促進</t>
    <rPh sb="8" eb="10">
      <t>セツリツ</t>
    </rPh>
    <rPh sb="12" eb="14">
      <t>ゲンゾン</t>
    </rPh>
    <rPh sb="24" eb="26">
      <t>ソクシン</t>
    </rPh>
    <phoneticPr fontId="1"/>
  </si>
  <si>
    <t>〇個人、農事組合等に対して『法人化』への積極的なPR・促進計画策定
〇JA、県普及所等と連携して法人化出前説明会の実施</t>
    <rPh sb="1" eb="3">
      <t>コジン</t>
    </rPh>
    <rPh sb="4" eb="6">
      <t>ノウジ</t>
    </rPh>
    <rPh sb="6" eb="8">
      <t>クミアイ</t>
    </rPh>
    <rPh sb="8" eb="9">
      <t>トウ</t>
    </rPh>
    <rPh sb="10" eb="11">
      <t>タイ</t>
    </rPh>
    <rPh sb="14" eb="17">
      <t>ホウジンカ</t>
    </rPh>
    <rPh sb="20" eb="23">
      <t>セッキョクテキ</t>
    </rPh>
    <rPh sb="27" eb="29">
      <t>ソクシン</t>
    </rPh>
    <rPh sb="29" eb="31">
      <t>ケイカク</t>
    </rPh>
    <rPh sb="31" eb="33">
      <t>サクテイ</t>
    </rPh>
    <rPh sb="38" eb="39">
      <t>ケン</t>
    </rPh>
    <rPh sb="39" eb="41">
      <t>フキュウ</t>
    </rPh>
    <rPh sb="41" eb="42">
      <t>ショ</t>
    </rPh>
    <rPh sb="42" eb="43">
      <t>トウ</t>
    </rPh>
    <rPh sb="48" eb="51">
      <t>ホウジンカ</t>
    </rPh>
    <rPh sb="51" eb="52">
      <t>デ</t>
    </rPh>
    <rPh sb="52" eb="53">
      <t>マエ</t>
    </rPh>
    <phoneticPr fontId="1"/>
  </si>
  <si>
    <t>〇集落営農等法人設立促進
〇現存農業法人等の規模拡大</t>
    <rPh sb="10" eb="12">
      <t>ソクシン</t>
    </rPh>
    <rPh sb="14" eb="16">
      <t>ゲンゾン</t>
    </rPh>
    <phoneticPr fontId="1"/>
  </si>
  <si>
    <t>①農産物加工グループ（地元任意団体）の商品販売額（販売量）の向上
②河原町特産品販売の拡大
【農林水産業の振興】</t>
    <rPh sb="1" eb="4">
      <t>ノウサンブツ</t>
    </rPh>
    <rPh sb="4" eb="6">
      <t>カコウ</t>
    </rPh>
    <rPh sb="11" eb="13">
      <t>ジモト</t>
    </rPh>
    <rPh sb="13" eb="15">
      <t>ニンイ</t>
    </rPh>
    <rPh sb="15" eb="17">
      <t>ダンタイ</t>
    </rPh>
    <rPh sb="19" eb="21">
      <t>ショウヒン</t>
    </rPh>
    <rPh sb="21" eb="23">
      <t>ハンバイ</t>
    </rPh>
    <rPh sb="23" eb="24">
      <t>ガク</t>
    </rPh>
    <rPh sb="25" eb="27">
      <t>ハンバイ</t>
    </rPh>
    <rPh sb="27" eb="28">
      <t>リョウ</t>
    </rPh>
    <rPh sb="30" eb="32">
      <t>コウジョウ</t>
    </rPh>
    <rPh sb="34" eb="36">
      <t>カワハラ</t>
    </rPh>
    <rPh sb="36" eb="37">
      <t>チョウ</t>
    </rPh>
    <rPh sb="37" eb="40">
      <t>トクサンヒン</t>
    </rPh>
    <rPh sb="40" eb="42">
      <t>ハンバイ</t>
    </rPh>
    <rPh sb="43" eb="45">
      <t>カクダイ</t>
    </rPh>
    <phoneticPr fontId="1"/>
  </si>
  <si>
    <t>・農産物加工グループ等の商品抽出と商品診断実施
・『とっとり旨味工房かわはら』の活動支援</t>
    <rPh sb="1" eb="4">
      <t>ノウサンブツ</t>
    </rPh>
    <rPh sb="4" eb="6">
      <t>カコウ</t>
    </rPh>
    <rPh sb="10" eb="11">
      <t>トウ</t>
    </rPh>
    <rPh sb="12" eb="14">
      <t>ショウヒン</t>
    </rPh>
    <rPh sb="14" eb="16">
      <t>チュウシュツ</t>
    </rPh>
    <rPh sb="17" eb="19">
      <t>ショウヒン</t>
    </rPh>
    <rPh sb="19" eb="21">
      <t>シンダン</t>
    </rPh>
    <rPh sb="21" eb="23">
      <t>ジッシ</t>
    </rPh>
    <rPh sb="30" eb="32">
      <t>ウマミ</t>
    </rPh>
    <rPh sb="32" eb="34">
      <t>コウボウ</t>
    </rPh>
    <rPh sb="40" eb="42">
      <t>カツドウ</t>
    </rPh>
    <rPh sb="42" eb="44">
      <t>シエン</t>
    </rPh>
    <phoneticPr fontId="1"/>
  </si>
  <si>
    <t>〇侵入防止柵等の安価で効果的な設置方法の検討と実証
〇新規狩猟捕獲者創出と狩猟捕獲従事者のスキル向上
〇解体施設設備の改良・増設の助言並びに支援
〇施設管理者と利用者のマニュアル充実</t>
    <rPh sb="23" eb="25">
      <t>ジッショウ</t>
    </rPh>
    <rPh sb="31" eb="33">
      <t>ホカク</t>
    </rPh>
    <rPh sb="37" eb="39">
      <t>シュリョウ</t>
    </rPh>
    <rPh sb="39" eb="41">
      <t>ホカク</t>
    </rPh>
    <rPh sb="41" eb="44">
      <t>ジュウジシャ</t>
    </rPh>
    <rPh sb="48" eb="50">
      <t>コウジョウ</t>
    </rPh>
    <rPh sb="52" eb="54">
      <t>カイタイ</t>
    </rPh>
    <rPh sb="54" eb="56">
      <t>シセツ</t>
    </rPh>
    <phoneticPr fontId="1"/>
  </si>
  <si>
    <t>〇侵入防止柵等の安価で効果的な設置方法創出
〇狩猟捕獲従事者組織の育成
〇「いなばのジビエ推進協議会」と連携して、市内旅館・料亭等への獣肉の販路の拡大</t>
    <rPh sb="1" eb="3">
      <t>シンニュウ</t>
    </rPh>
    <rPh sb="3" eb="5">
      <t>ボウシ</t>
    </rPh>
    <rPh sb="5" eb="6">
      <t>サク</t>
    </rPh>
    <rPh sb="6" eb="7">
      <t>トウ</t>
    </rPh>
    <rPh sb="8" eb="10">
      <t>アンカ</t>
    </rPh>
    <rPh sb="11" eb="13">
      <t>コウカ</t>
    </rPh>
    <rPh sb="13" eb="14">
      <t>テキ</t>
    </rPh>
    <rPh sb="15" eb="17">
      <t>セッチ</t>
    </rPh>
    <rPh sb="17" eb="19">
      <t>ホウホウ</t>
    </rPh>
    <rPh sb="19" eb="21">
      <t>ソウシュツ</t>
    </rPh>
    <rPh sb="23" eb="25">
      <t>シュリョウ</t>
    </rPh>
    <rPh sb="25" eb="27">
      <t>ホカク</t>
    </rPh>
    <rPh sb="27" eb="30">
      <t>ジュウジシャ</t>
    </rPh>
    <rPh sb="30" eb="32">
      <t>ソシキ</t>
    </rPh>
    <rPh sb="33" eb="35">
      <t>イクセイ</t>
    </rPh>
    <rPh sb="45" eb="47">
      <t>スイシン</t>
    </rPh>
    <phoneticPr fontId="1"/>
  </si>
  <si>
    <t>〇侵入防止柵等の効果的設置方法（モデル）確立
〇狩猟捕獲従事者に対する新たな支援強化
〇ジビエ料理の定着と普及推進のため、モデル的な取り組み実施</t>
    <rPh sb="1" eb="3">
      <t>シンニュウ</t>
    </rPh>
    <rPh sb="3" eb="5">
      <t>ボウシ</t>
    </rPh>
    <rPh sb="5" eb="6">
      <t>サク</t>
    </rPh>
    <rPh sb="6" eb="7">
      <t>トウ</t>
    </rPh>
    <rPh sb="8" eb="11">
      <t>コウカテキ</t>
    </rPh>
    <rPh sb="11" eb="13">
      <t>セッチ</t>
    </rPh>
    <rPh sb="13" eb="15">
      <t>ホウホウ</t>
    </rPh>
    <rPh sb="20" eb="22">
      <t>カクリツ</t>
    </rPh>
    <rPh sb="24" eb="26">
      <t>シュリョウ</t>
    </rPh>
    <rPh sb="26" eb="28">
      <t>ホカク</t>
    </rPh>
    <rPh sb="28" eb="31">
      <t>ジュウジシャ</t>
    </rPh>
    <rPh sb="32" eb="33">
      <t>タイ</t>
    </rPh>
    <rPh sb="35" eb="36">
      <t>アラ</t>
    </rPh>
    <rPh sb="38" eb="40">
      <t>シエン</t>
    </rPh>
    <rPh sb="40" eb="42">
      <t>キョウカ</t>
    </rPh>
    <phoneticPr fontId="1"/>
  </si>
  <si>
    <t>各種教育・生涯学習・体育施設の耐震改修と整備及び中央公民館・体育施設等の効率的且つ効果的な管理体制を図る
【地域防災力の充実】</t>
    <rPh sb="0" eb="2">
      <t>カクシュ</t>
    </rPh>
    <rPh sb="2" eb="4">
      <t>キョウイク</t>
    </rPh>
    <rPh sb="5" eb="7">
      <t>ショウガイ</t>
    </rPh>
    <rPh sb="7" eb="9">
      <t>ガクシュウ</t>
    </rPh>
    <rPh sb="10" eb="12">
      <t>タイイク</t>
    </rPh>
    <rPh sb="12" eb="14">
      <t>シセツ</t>
    </rPh>
    <rPh sb="15" eb="17">
      <t>タイシン</t>
    </rPh>
    <rPh sb="17" eb="19">
      <t>カイシュウ</t>
    </rPh>
    <rPh sb="20" eb="22">
      <t>セイビ</t>
    </rPh>
    <rPh sb="22" eb="23">
      <t>オヨ</t>
    </rPh>
    <rPh sb="24" eb="26">
      <t>チュウオウ</t>
    </rPh>
    <rPh sb="26" eb="29">
      <t>コウミンカン</t>
    </rPh>
    <rPh sb="30" eb="32">
      <t>タイイク</t>
    </rPh>
    <rPh sb="32" eb="34">
      <t>シセツ</t>
    </rPh>
    <rPh sb="34" eb="35">
      <t>トウ</t>
    </rPh>
    <rPh sb="36" eb="39">
      <t>コウリツテキ</t>
    </rPh>
    <rPh sb="39" eb="40">
      <t>カ</t>
    </rPh>
    <rPh sb="41" eb="44">
      <t>コウカテキ</t>
    </rPh>
    <rPh sb="45" eb="47">
      <t>カンリ</t>
    </rPh>
    <rPh sb="47" eb="49">
      <t>タイセイ</t>
    </rPh>
    <rPh sb="50" eb="51">
      <t>ハカ</t>
    </rPh>
    <phoneticPr fontId="1"/>
  </si>
  <si>
    <t>〇園児・保護者、PTAを含めた「河原町未来を語る会」の実施と小中学生の提言等を各まちづくり協議会と共有し、各地域づくりの推進に向け検討する</t>
    <rPh sb="1" eb="3">
      <t>エンジ</t>
    </rPh>
    <rPh sb="4" eb="7">
      <t>ホゴシャ</t>
    </rPh>
    <rPh sb="12" eb="13">
      <t>フク</t>
    </rPh>
    <rPh sb="16" eb="19">
      <t>カワハラチョウ</t>
    </rPh>
    <rPh sb="19" eb="21">
      <t>ミライ</t>
    </rPh>
    <rPh sb="22" eb="23">
      <t>カタ</t>
    </rPh>
    <rPh sb="24" eb="25">
      <t>カイ</t>
    </rPh>
    <rPh sb="27" eb="29">
      <t>ジッシ</t>
    </rPh>
    <rPh sb="30" eb="34">
      <t>ショウチュウガクセイ</t>
    </rPh>
    <rPh sb="35" eb="37">
      <t>テイゲン</t>
    </rPh>
    <rPh sb="37" eb="38">
      <t>トウ</t>
    </rPh>
    <rPh sb="39" eb="40">
      <t>カク</t>
    </rPh>
    <rPh sb="45" eb="47">
      <t>キョウギ</t>
    </rPh>
    <rPh sb="47" eb="48">
      <t>カイ</t>
    </rPh>
    <rPh sb="49" eb="51">
      <t>キョウユウ</t>
    </rPh>
    <rPh sb="53" eb="54">
      <t>カク</t>
    </rPh>
    <rPh sb="54" eb="56">
      <t>チイキ</t>
    </rPh>
    <rPh sb="60" eb="62">
      <t>スイシン</t>
    </rPh>
    <rPh sb="63" eb="64">
      <t>ム</t>
    </rPh>
    <rPh sb="65" eb="67">
      <t>ケントウ</t>
    </rPh>
    <phoneticPr fontId="1"/>
  </si>
  <si>
    <t>①グリーンツーリズムの推進（民泊受入者の増）
②むらとまち交流の増
【ビジットとっとりの展開】</t>
    <rPh sb="11" eb="13">
      <t>スイシン</t>
    </rPh>
    <rPh sb="14" eb="15">
      <t>ミン</t>
    </rPh>
    <rPh sb="15" eb="16">
      <t>ハク</t>
    </rPh>
    <rPh sb="16" eb="18">
      <t>ウケイレ</t>
    </rPh>
    <rPh sb="18" eb="19">
      <t>シャ</t>
    </rPh>
    <rPh sb="20" eb="21">
      <t>ゾウ</t>
    </rPh>
    <rPh sb="29" eb="31">
      <t>コウリュウ</t>
    </rPh>
    <rPh sb="32" eb="33">
      <t>ゾウ</t>
    </rPh>
    <phoneticPr fontId="1"/>
  </si>
  <si>
    <t>①河原町の各種観光情報発信の充実強化（道の駅活用）
②新たな特産品の創出と販売
【ビジットとっとりの展開】</t>
    <rPh sb="1" eb="4">
      <t>カワハラチョウ</t>
    </rPh>
    <rPh sb="5" eb="7">
      <t>カクシュ</t>
    </rPh>
    <rPh sb="7" eb="9">
      <t>カンコウ</t>
    </rPh>
    <rPh sb="9" eb="11">
      <t>ジョウホウ</t>
    </rPh>
    <rPh sb="11" eb="13">
      <t>ハッシン</t>
    </rPh>
    <rPh sb="14" eb="16">
      <t>ジュウジツ</t>
    </rPh>
    <rPh sb="16" eb="18">
      <t>キョウカ</t>
    </rPh>
    <rPh sb="19" eb="20">
      <t>ミチ</t>
    </rPh>
    <rPh sb="21" eb="22">
      <t>エキ</t>
    </rPh>
    <rPh sb="22" eb="24">
      <t>カツヨウ</t>
    </rPh>
    <rPh sb="27" eb="28">
      <t>アラ</t>
    </rPh>
    <rPh sb="30" eb="33">
      <t>トクサンヒン</t>
    </rPh>
    <rPh sb="34" eb="36">
      <t>ソウシュツ</t>
    </rPh>
    <rPh sb="37" eb="39">
      <t>ハンバイ</t>
    </rPh>
    <phoneticPr fontId="1"/>
  </si>
  <si>
    <t>ジオパークエリア霊石山の観光資源の再発掘、整備、活用をして魅力を向上し、来訪者の増を目指す
【ビジットとっとりの展開】</t>
    <rPh sb="21" eb="23">
      <t>セイビ</t>
    </rPh>
    <rPh sb="24" eb="26">
      <t>カツヨウ</t>
    </rPh>
    <rPh sb="29" eb="31">
      <t>ミリョク</t>
    </rPh>
    <rPh sb="32" eb="34">
      <t>コウジョウ</t>
    </rPh>
    <rPh sb="36" eb="39">
      <t>ライホウシャ</t>
    </rPh>
    <rPh sb="42" eb="44">
      <t>メザ</t>
    </rPh>
    <phoneticPr fontId="1"/>
  </si>
  <si>
    <t>〇埋もれている地域資源の再整備と利活用を図る
〇ジオガイドの養成
〇ウオーキングマップ作成</t>
    <rPh sb="1" eb="2">
      <t>ウ</t>
    </rPh>
    <rPh sb="7" eb="9">
      <t>チイキ</t>
    </rPh>
    <rPh sb="9" eb="11">
      <t>シゲン</t>
    </rPh>
    <rPh sb="12" eb="15">
      <t>サイセイビ</t>
    </rPh>
    <rPh sb="16" eb="19">
      <t>リカツヨウ</t>
    </rPh>
    <rPh sb="20" eb="21">
      <t>ハカ</t>
    </rPh>
    <rPh sb="30" eb="32">
      <t>ヨウセイ</t>
    </rPh>
    <rPh sb="43" eb="45">
      <t>サクセイ</t>
    </rPh>
    <phoneticPr fontId="1"/>
  </si>
  <si>
    <t>〇生誕100年記念事業の実施など顕彰会事業実施の協議及び支援</t>
    <rPh sb="1" eb="3">
      <t>セイタン</t>
    </rPh>
    <rPh sb="6" eb="7">
      <t>ネン</t>
    </rPh>
    <rPh sb="7" eb="9">
      <t>キネン</t>
    </rPh>
    <rPh sb="9" eb="11">
      <t>ジギョウ</t>
    </rPh>
    <rPh sb="12" eb="14">
      <t>ジッシ</t>
    </rPh>
    <rPh sb="16" eb="19">
      <t>ケンショウカイ</t>
    </rPh>
    <rPh sb="19" eb="21">
      <t>ジギョウ</t>
    </rPh>
    <rPh sb="21" eb="23">
      <t>ジッシ</t>
    </rPh>
    <rPh sb="24" eb="26">
      <t>キョウギ</t>
    </rPh>
    <rPh sb="26" eb="27">
      <t>オヨ</t>
    </rPh>
    <rPh sb="28" eb="30">
      <t>シエン</t>
    </rPh>
    <phoneticPr fontId="1"/>
  </si>
  <si>
    <t>地域の特性にあった農産物生産のための施設整備等や販売拡大の取り組みを支援し、特産品化・ブランド化を進めるとともに、農地・農業用施設など農産物生産基盤の整備・維持管理を図る。また、集落営農の組織化・法人化、認定農業者の育成、新規就農者の研修を支援し、担い手の確保に努める。</t>
    <phoneticPr fontId="1"/>
  </si>
  <si>
    <t>子育て環境づくりとして、地域の中で支え見守っていける環境づくりと安心して子育てができる支援体制の充実に取り組む。</t>
    <rPh sb="51" eb="52">
      <t>ト</t>
    </rPh>
    <rPh sb="53" eb="54">
      <t>ク</t>
    </rPh>
    <phoneticPr fontId="1"/>
  </si>
  <si>
    <t>県下で有数の過疎地域である本町にとって、医療の確保は重要である。本市で唯一国民健康保険診療所（医科・歯科）が設置され、医師の派遣を受けている。安全で安心な暮らしの確保を図るうえで、国保診療所の継続は絶対必要条件であり、高い高齢化率等、地域の実情を反映した事業の実施や医療機器等の充実に取り組む。</t>
    <phoneticPr fontId="1"/>
  </si>
  <si>
    <t>本町の主要幹線の国道482号線や市道南岸線をはじめとする道路の危険個所の改良促進、冬期間の積雪で交通に支障をきたす恐れのある集落の融雪施設の整備改修、交通弱者の移動手段の確保に取り組む。</t>
    <rPh sb="88" eb="89">
      <t>ト</t>
    </rPh>
    <rPh sb="90" eb="91">
      <t>ク</t>
    </rPh>
    <phoneticPr fontId="1"/>
  </si>
  <si>
    <t>〇町内の国道482号線の危険個所及び狭あい箇所等の改良促進</t>
    <rPh sb="1" eb="3">
      <t>チョウナイ</t>
    </rPh>
    <rPh sb="4" eb="6">
      <t>コクドウ</t>
    </rPh>
    <rPh sb="9" eb="11">
      <t>ゴウセン</t>
    </rPh>
    <rPh sb="12" eb="14">
      <t>キケン</t>
    </rPh>
    <rPh sb="14" eb="16">
      <t>カショ</t>
    </rPh>
    <rPh sb="16" eb="17">
      <t>オヨ</t>
    </rPh>
    <rPh sb="23" eb="24">
      <t>トウ</t>
    </rPh>
    <rPh sb="27" eb="29">
      <t>ソクシン</t>
    </rPh>
    <phoneticPr fontId="1"/>
  </si>
  <si>
    <t xml:space="preserve">①高齢化の進行が著しい本町では、買い物弱者に対する買い物代行サービス、移動販売事業は町内の第三セクターによって運営されているが、訪問頻度も週１回と少なく、消費者ニーズに応えれていない状況であり、事業の充実に取り組む。
②生活環境基盤では地元管理の簡易水道の多くは老朽化が進み、規模が小さく点在していることから早期に安定供給が可能な水道事業への整備を推進する。
③移住定住対策として、町内の空き公共施設等の利活用に取り組む。
</t>
    <phoneticPr fontId="1"/>
  </si>
  <si>
    <t>本町では、地域の宝である「五し」の資源を活かした地域づくりに取組んでいる。事業の推進母体である「五しの里さじ地域協議会」は地域の元気を復活することを目標に掲げ、田舎暮らし体験や林業体験などによる体験滞在型観光事業を積極的に推進している。
今後、山王谷地域を拠点として更に都市部からの観光客等の交流人口を増加させ、地域の活性化を図るため、「たんぽり荘」や「山王谷キャンプ場」の施設改善等に取り組む。また、協議会の育成支援、地域の特性を活かした新たな体験メニュー・観光ツアーの企画、グリーンツーリズムの拡大、全国に誇れる佐治谷話の保存伝承など地域一丸となった集客・交流の強化にも取り組む。</t>
    <phoneticPr fontId="1"/>
  </si>
  <si>
    <t xml:space="preserve">本町の農林業の現状は、就業者の高齢化による担い手不足の進行、農産物、木材などの安価な輸入品の増加による競争力の低下などにより不安定な経営状況である。　このため、廃園や耕作放棄地が増加し、山林では十分な手入れがされていない山が急激に増加している。今後は意欲ある担い手への農地集積や農作業受託体制の拡充、荒廃地の再生・利活用、新たな特産品の開発に取り組む。特に飯盛山地内の耕作放棄地の利活用の方策について検討する協議会の立ち上げは、本町全体の耕作放棄地の活用についてのモデルとなるもので、他の耕作放棄地対策などによい影響を及ぼしている。
また、特産物（梨等）の有利販売事業（インターネット・プチマルシェ等）の取組み、手作り梨工房をはじめとする各種加工グループの育成・支援、有害鳥獣解体処理施設の整備など過疎地域の活性化を図るため、地域の特色ある資源を活用した産業振興に取り組む。
</t>
    <phoneticPr fontId="1"/>
  </si>
  <si>
    <t>⑥産業振興
［農林業の振興］</t>
    <phoneticPr fontId="1"/>
  </si>
  <si>
    <t>⑦産業振興
［和紙産業の振興］　</t>
    <phoneticPr fontId="1"/>
  </si>
  <si>
    <t xml:space="preserve">本町の和紙は伝統工芸品として全国で最初に産地指定を受け、地域ブランドとして全国に発信している。しかし、近年は外国産の和紙等に押され販売が低迷し、経営的に不安定な状況にあり後継者の育成も困難になっている。
今後は新たな事業展開など、今までとは異なった斬新な取組みを行い需要の拡大を図るとともに、後継者の育成やＵＪＩターンによる新たな人材を受け入れ、青谷町と共同で全国級のイベントを開催するなど因州和紙の認知度を高め、和紙の利用拡大に向けた取り組みを行う。
</t>
    <phoneticPr fontId="1"/>
  </si>
  <si>
    <t>⑧地域防災力の充実
[地域共通課題]</t>
    <phoneticPr fontId="1"/>
  </si>
  <si>
    <t>大規模化・複雑化する災害や新たな危機に対して迅速、的確に対応するため、危機管理体制の充実・強化に取り組む。具体的には地域の防災活動の中核を担う人材育成・確保や地区防災マップの作成、災害時要援護者支援体制の整備など、災害対応力の向上に向けて自主防災組織などの関係者と連携した取り組みを行う。</t>
    <rPh sb="76" eb="78">
      <t>カクホ</t>
    </rPh>
    <phoneticPr fontId="1"/>
  </si>
  <si>
    <t>小学校のあり方の方向性
【教育の充実】</t>
    <rPh sb="0" eb="3">
      <t>ショウガッコウ</t>
    </rPh>
    <rPh sb="6" eb="7">
      <t>カタ</t>
    </rPh>
    <rPh sb="8" eb="11">
      <t>ホウコウセイ</t>
    </rPh>
    <phoneticPr fontId="1"/>
  </si>
  <si>
    <t>〇道の駅との連携による販路拡大と6次産業化を目指した新たな加工品の開発</t>
    <rPh sb="1" eb="2">
      <t>ミチ</t>
    </rPh>
    <rPh sb="3" eb="4">
      <t>エキ</t>
    </rPh>
    <rPh sb="6" eb="8">
      <t>レンケイ</t>
    </rPh>
    <rPh sb="11" eb="13">
      <t>ハンロ</t>
    </rPh>
    <rPh sb="13" eb="15">
      <t>カクダイ</t>
    </rPh>
    <rPh sb="17" eb="18">
      <t>ジ</t>
    </rPh>
    <rPh sb="18" eb="21">
      <t>サンギョウカ</t>
    </rPh>
    <rPh sb="22" eb="24">
      <t>メザ</t>
    </rPh>
    <rPh sb="26" eb="27">
      <t>アラ</t>
    </rPh>
    <rPh sb="29" eb="32">
      <t>カコウヒン</t>
    </rPh>
    <rPh sb="33" eb="35">
      <t>カイハツ</t>
    </rPh>
    <phoneticPr fontId="1"/>
  </si>
  <si>
    <t>〇特産品の6次産業化と安定供給</t>
    <rPh sb="1" eb="4">
      <t>トクサンヒン</t>
    </rPh>
    <rPh sb="6" eb="7">
      <t>ジ</t>
    </rPh>
    <rPh sb="7" eb="10">
      <t>サンギョウカ</t>
    </rPh>
    <rPh sb="11" eb="13">
      <t>アンテイ</t>
    </rPh>
    <rPh sb="13" eb="15">
      <t>キョウキュウ</t>
    </rPh>
    <phoneticPr fontId="1"/>
  </si>
  <si>
    <t>①「卓球のまち青谷」の復活
②国際交流事業の継続、拡大
③保育園、小中高との連携強化
【教育の充実】
【スポーツ・レクリエーションの振興】
【ビジットとっとりの展開】
【交流拠点の魅力創出】</t>
    <phoneticPr fontId="1"/>
  </si>
  <si>
    <t>〇放課後児童クラブの拡充と運営支援
〇場所変更等について協議、検討</t>
    <rPh sb="23" eb="24">
      <t>トウ</t>
    </rPh>
    <rPh sb="28" eb="30">
      <t>キョウギ</t>
    </rPh>
    <rPh sb="31" eb="33">
      <t>ケントウ</t>
    </rPh>
    <phoneticPr fontId="1"/>
  </si>
  <si>
    <t>２８年度</t>
    <phoneticPr fontId="1"/>
  </si>
  <si>
    <t>排水ポンプ車操作者の人材育成の検討</t>
    <rPh sb="15" eb="17">
      <t>ケントウ</t>
    </rPh>
    <phoneticPr fontId="1"/>
  </si>
  <si>
    <t>関西方面の旅行代理店などとの意見交換会の実施</t>
    <rPh sb="0" eb="2">
      <t>カンサイ</t>
    </rPh>
    <rPh sb="2" eb="4">
      <t>ホウメン</t>
    </rPh>
    <rPh sb="5" eb="7">
      <t>リョコウ</t>
    </rPh>
    <rPh sb="7" eb="9">
      <t>ダイリ</t>
    </rPh>
    <rPh sb="9" eb="10">
      <t>テン</t>
    </rPh>
    <rPh sb="14" eb="16">
      <t>イケン</t>
    </rPh>
    <rPh sb="16" eb="18">
      <t>コウカン</t>
    </rPh>
    <rPh sb="18" eb="19">
      <t>カイ</t>
    </rPh>
    <rPh sb="20" eb="22">
      <t>ジッシ</t>
    </rPh>
    <phoneticPr fontId="1"/>
  </si>
  <si>
    <t>・らっきょう生産振興大会
・らっきょう生産100周年記念事業
・らっきょう将来ビジョン研究会取り組み支援</t>
    <rPh sb="6" eb="8">
      <t>セイサン</t>
    </rPh>
    <rPh sb="8" eb="10">
      <t>シンコウ</t>
    </rPh>
    <rPh sb="10" eb="12">
      <t>タイカイ</t>
    </rPh>
    <rPh sb="19" eb="21">
      <t>セイサン</t>
    </rPh>
    <rPh sb="24" eb="26">
      <t>シュウネン</t>
    </rPh>
    <rPh sb="26" eb="28">
      <t>キネン</t>
    </rPh>
    <rPh sb="28" eb="30">
      <t>ジギョウ</t>
    </rPh>
    <rPh sb="37" eb="39">
      <t>ショウライ</t>
    </rPh>
    <rPh sb="43" eb="46">
      <t>ケンキュウカイ</t>
    </rPh>
    <rPh sb="46" eb="47">
      <t>ト</t>
    </rPh>
    <rPh sb="48" eb="49">
      <t>ク</t>
    </rPh>
    <rPh sb="50" eb="52">
      <t>シエン</t>
    </rPh>
    <phoneticPr fontId="1"/>
  </si>
  <si>
    <t>新商品（らっきょうの花びら、砂宝漬）の研究、開発を実施</t>
    <rPh sb="0" eb="3">
      <t>シンショウヒン</t>
    </rPh>
    <rPh sb="10" eb="11">
      <t>ハナ</t>
    </rPh>
    <rPh sb="14" eb="15">
      <t>スナ</t>
    </rPh>
    <rPh sb="15" eb="16">
      <t>タカラ</t>
    </rPh>
    <rPh sb="16" eb="17">
      <t>ツ</t>
    </rPh>
    <rPh sb="19" eb="21">
      <t>ケンキュウ</t>
    </rPh>
    <rPh sb="22" eb="24">
      <t>カイハツ</t>
    </rPh>
    <rPh sb="25" eb="27">
      <t>ジッシ</t>
    </rPh>
    <phoneticPr fontId="1"/>
  </si>
  <si>
    <t>「幼小中一貫校推進委員会」を設立、開校に向けて検討を行う</t>
    <rPh sb="1" eb="2">
      <t>ヨウ</t>
    </rPh>
    <rPh sb="2" eb="4">
      <t>ショウチュウ</t>
    </rPh>
    <rPh sb="4" eb="6">
      <t>イッカン</t>
    </rPh>
    <rPh sb="6" eb="7">
      <t>コウ</t>
    </rPh>
    <rPh sb="7" eb="9">
      <t>スイシン</t>
    </rPh>
    <rPh sb="9" eb="12">
      <t>イインカイ</t>
    </rPh>
    <rPh sb="14" eb="16">
      <t>セツリツ</t>
    </rPh>
    <phoneticPr fontId="1"/>
  </si>
  <si>
    <t>・らっきょう生産振興大会助成
・若手生産者によるらっきょう将来ビジョン研究会の開催</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39" eb="41">
      <t>カイサイ</t>
    </rPh>
    <phoneticPr fontId="1"/>
  </si>
  <si>
    <t>アイデア館運営協議会の作成する商品ＰＲチラシに助成</t>
    <rPh sb="4" eb="5">
      <t>カン</t>
    </rPh>
    <rPh sb="5" eb="7">
      <t>ウンエイ</t>
    </rPh>
    <rPh sb="7" eb="10">
      <t>キョウギカイ</t>
    </rPh>
    <rPh sb="11" eb="13">
      <t>サクセイ</t>
    </rPh>
    <rPh sb="15" eb="17">
      <t>ショウヒン</t>
    </rPh>
    <rPh sb="23" eb="25">
      <t>ジョセイ</t>
    </rPh>
    <phoneticPr fontId="1"/>
  </si>
  <si>
    <t>県道（観光道路）改良工事（鳥取砂丘～狐山付近）</t>
    <rPh sb="5" eb="7">
      <t>ドウロ</t>
    </rPh>
    <phoneticPr fontId="1"/>
  </si>
  <si>
    <t>三代寺果樹団地整備（果樹入植者対策・H26に基盤整備しH27入）</t>
    <rPh sb="0" eb="3">
      <t>サンダイジ</t>
    </rPh>
    <rPh sb="3" eb="5">
      <t>カジュ</t>
    </rPh>
    <rPh sb="5" eb="7">
      <t>ダンチ</t>
    </rPh>
    <rPh sb="7" eb="9">
      <t>セイビ</t>
    </rPh>
    <rPh sb="10" eb="12">
      <t>カジュ</t>
    </rPh>
    <rPh sb="12" eb="15">
      <t>ニュウショクシャ</t>
    </rPh>
    <rPh sb="15" eb="17">
      <t>タイサク</t>
    </rPh>
    <rPh sb="22" eb="24">
      <t>キバン</t>
    </rPh>
    <rPh sb="24" eb="26">
      <t>セイビ</t>
    </rPh>
    <rPh sb="30" eb="31">
      <t>イレル</t>
    </rPh>
    <phoneticPr fontId="1"/>
  </si>
  <si>
    <t>・因幡の傘踊りの祭典
・万葉フェスティバル
・万葉のふる里こくふまつり
・万葉ウォークラリー大会</t>
    <rPh sb="1" eb="3">
      <t>イナバ</t>
    </rPh>
    <rPh sb="4" eb="5">
      <t>カサ</t>
    </rPh>
    <rPh sb="5" eb="6">
      <t>オド</t>
    </rPh>
    <rPh sb="8" eb="10">
      <t>サイテン</t>
    </rPh>
    <rPh sb="12" eb="14">
      <t>マンヨウ</t>
    </rPh>
    <rPh sb="23" eb="25">
      <t>マンヨウ</t>
    </rPh>
    <rPh sb="28" eb="29">
      <t>サト</t>
    </rPh>
    <rPh sb="37" eb="39">
      <t>マンヨウ</t>
    </rPh>
    <rPh sb="46" eb="48">
      <t>タイカイ</t>
    </rPh>
    <phoneticPr fontId="1"/>
  </si>
  <si>
    <t>・河合谷水辺の広場を中心とした整備
・雨滝遊歩道検討　等</t>
    <rPh sb="1" eb="3">
      <t>カワイ</t>
    </rPh>
    <rPh sb="3" eb="4">
      <t>ダニ</t>
    </rPh>
    <rPh sb="4" eb="6">
      <t>ミズベ</t>
    </rPh>
    <rPh sb="7" eb="9">
      <t>ヒロバ</t>
    </rPh>
    <rPh sb="10" eb="12">
      <t>チュウシン</t>
    </rPh>
    <rPh sb="15" eb="17">
      <t>セイビ</t>
    </rPh>
    <rPh sb="19" eb="20">
      <t>アメ</t>
    </rPh>
    <rPh sb="20" eb="21">
      <t>タキ</t>
    </rPh>
    <rPh sb="21" eb="24">
      <t>ユウホドウ</t>
    </rPh>
    <rPh sb="24" eb="26">
      <t>ケントウ</t>
    </rPh>
    <rPh sb="27" eb="28">
      <t>トウ</t>
    </rPh>
    <phoneticPr fontId="1"/>
  </si>
  <si>
    <t>・マスつりフェスタの開催</t>
    <rPh sb="10" eb="12">
      <t>カイサイ</t>
    </rPh>
    <phoneticPr fontId="1"/>
  </si>
  <si>
    <t>・空き家情報の収集
・地域おこし協力隊員活動支援</t>
    <rPh sb="1" eb="2">
      <t>ア</t>
    </rPh>
    <rPh sb="3" eb="4">
      <t>ヤ</t>
    </rPh>
    <rPh sb="4" eb="6">
      <t>ジョウホウ</t>
    </rPh>
    <rPh sb="7" eb="9">
      <t>シュウシュウ</t>
    </rPh>
    <rPh sb="11" eb="13">
      <t>チイキ</t>
    </rPh>
    <rPh sb="16" eb="18">
      <t>キョウリョク</t>
    </rPh>
    <rPh sb="18" eb="20">
      <t>タイイン</t>
    </rPh>
    <rPh sb="20" eb="22">
      <t>カツドウ</t>
    </rPh>
    <rPh sb="22" eb="24">
      <t>シエン</t>
    </rPh>
    <phoneticPr fontId="1"/>
  </si>
  <si>
    <t xml:space="preserve">国府地域活性化推進事業
・袋川清掃事業
・花づくりと緑化推進事業
・農林道・水路等の維持管理支援事業
</t>
    <rPh sb="0" eb="2">
      <t>コクフ</t>
    </rPh>
    <rPh sb="2" eb="4">
      <t>チイキ</t>
    </rPh>
    <rPh sb="4" eb="7">
      <t>カッセイカ</t>
    </rPh>
    <rPh sb="7" eb="9">
      <t>スイシン</t>
    </rPh>
    <rPh sb="9" eb="11">
      <t>ジギョウ</t>
    </rPh>
    <rPh sb="13" eb="14">
      <t>フクロ</t>
    </rPh>
    <rPh sb="14" eb="15">
      <t>ガワ</t>
    </rPh>
    <rPh sb="15" eb="17">
      <t>セイソウ</t>
    </rPh>
    <rPh sb="17" eb="19">
      <t>ジギョウ</t>
    </rPh>
    <rPh sb="21" eb="22">
      <t>ハナ</t>
    </rPh>
    <rPh sb="26" eb="28">
      <t>リョッカ</t>
    </rPh>
    <rPh sb="28" eb="30">
      <t>スイシン</t>
    </rPh>
    <rPh sb="30" eb="32">
      <t>ジギョウ</t>
    </rPh>
    <rPh sb="34" eb="36">
      <t>ノウリン</t>
    </rPh>
    <rPh sb="36" eb="37">
      <t>ドウ</t>
    </rPh>
    <rPh sb="38" eb="40">
      <t>スイロ</t>
    </rPh>
    <rPh sb="40" eb="41">
      <t>トウ</t>
    </rPh>
    <rPh sb="42" eb="44">
      <t>イジ</t>
    </rPh>
    <rPh sb="44" eb="46">
      <t>カンリ</t>
    </rPh>
    <rPh sb="46" eb="48">
      <t>シエン</t>
    </rPh>
    <rPh sb="48" eb="50">
      <t>ジギョウ</t>
    </rPh>
    <phoneticPr fontId="1"/>
  </si>
  <si>
    <t>28年度から一部事業内容変更予定</t>
    <rPh sb="2" eb="3">
      <t>ネン</t>
    </rPh>
    <rPh sb="3" eb="4">
      <t>ド</t>
    </rPh>
    <rPh sb="6" eb="8">
      <t>イチブ</t>
    </rPh>
    <rPh sb="8" eb="10">
      <t>ジギョウ</t>
    </rPh>
    <rPh sb="10" eb="12">
      <t>ナイヨウ</t>
    </rPh>
    <rPh sb="12" eb="14">
      <t>ヘンコウ</t>
    </rPh>
    <rPh sb="14" eb="16">
      <t>ヨテイ</t>
    </rPh>
    <phoneticPr fontId="1"/>
  </si>
  <si>
    <t>・エコツーリズム連絡会の開催
・用瀬山系トレイル大会の開催
・ガイド養成等の実施
・地域おこし協力隊員の配置</t>
    <rPh sb="8" eb="11">
      <t>レンラクカイ</t>
    </rPh>
    <rPh sb="12" eb="14">
      <t>カイサイ</t>
    </rPh>
    <rPh sb="16" eb="18">
      <t>モチガセ</t>
    </rPh>
    <rPh sb="18" eb="20">
      <t>サンケイ</t>
    </rPh>
    <rPh sb="24" eb="26">
      <t>タイカイ</t>
    </rPh>
    <rPh sb="27" eb="29">
      <t>カイサイ</t>
    </rPh>
    <rPh sb="34" eb="36">
      <t>ヨウセイ</t>
    </rPh>
    <rPh sb="36" eb="37">
      <t>トウ</t>
    </rPh>
    <rPh sb="38" eb="40">
      <t>ジッシ</t>
    </rPh>
    <rPh sb="42" eb="44">
      <t>チイキ</t>
    </rPh>
    <rPh sb="47" eb="50">
      <t>キョウリョクタイ</t>
    </rPh>
    <rPh sb="50" eb="51">
      <t>イン</t>
    </rPh>
    <rPh sb="52" eb="54">
      <t>ハイチ</t>
    </rPh>
    <phoneticPr fontId="2"/>
  </si>
  <si>
    <t>・登山道の整備、維持管理、案内看板等の整備
・避難小屋の整備</t>
    <rPh sb="1" eb="4">
      <t>トザンドウ</t>
    </rPh>
    <rPh sb="5" eb="7">
      <t>セイビ</t>
    </rPh>
    <rPh sb="8" eb="10">
      <t>イジ</t>
    </rPh>
    <rPh sb="10" eb="12">
      <t>カンリ</t>
    </rPh>
    <rPh sb="13" eb="15">
      <t>アンナイ</t>
    </rPh>
    <rPh sb="15" eb="17">
      <t>カンバン</t>
    </rPh>
    <rPh sb="17" eb="18">
      <t>トウ</t>
    </rPh>
    <rPh sb="19" eb="21">
      <t>セイビ</t>
    </rPh>
    <rPh sb="23" eb="25">
      <t>ヒナン</t>
    </rPh>
    <rPh sb="25" eb="27">
      <t>ゴヤ</t>
    </rPh>
    <rPh sb="28" eb="30">
      <t>セイビ</t>
    </rPh>
    <phoneticPr fontId="2"/>
  </si>
  <si>
    <t>流しびな行事への支援
・流しびな実行委員会への参画
・行事実施の支援
　　（4/9、3/30開催予定）</t>
    <rPh sb="0" eb="1">
      <t>ナガ</t>
    </rPh>
    <rPh sb="4" eb="6">
      <t>ギョウジ</t>
    </rPh>
    <rPh sb="8" eb="10">
      <t>シエン</t>
    </rPh>
    <rPh sb="12" eb="13">
      <t>ナガ</t>
    </rPh>
    <rPh sb="16" eb="18">
      <t>ジッコウ</t>
    </rPh>
    <rPh sb="18" eb="21">
      <t>イインカイ</t>
    </rPh>
    <rPh sb="23" eb="25">
      <t>サンカク</t>
    </rPh>
    <rPh sb="27" eb="29">
      <t>ギョウジ</t>
    </rPh>
    <rPh sb="29" eb="31">
      <t>ジッシ</t>
    </rPh>
    <rPh sb="32" eb="34">
      <t>シエン</t>
    </rPh>
    <rPh sb="46" eb="48">
      <t>カイサイ</t>
    </rPh>
    <rPh sb="48" eb="50">
      <t>ヨテイ</t>
    </rPh>
    <phoneticPr fontId="2"/>
  </si>
  <si>
    <t>地域活性化推進事業の推進</t>
    <rPh sb="0" eb="2">
      <t>チイキ</t>
    </rPh>
    <rPh sb="2" eb="5">
      <t>カッセイカ</t>
    </rPh>
    <rPh sb="5" eb="7">
      <t>スイシン</t>
    </rPh>
    <rPh sb="7" eb="9">
      <t>ジギョウ</t>
    </rPh>
    <rPh sb="10" eb="12">
      <t>スイシン</t>
    </rPh>
    <phoneticPr fontId="2"/>
  </si>
  <si>
    <t>遊休財産の活用・処分
【財政基盤の強化】</t>
    <phoneticPr fontId="1"/>
  </si>
  <si>
    <t>・農業法人化、人・農地プラン等の資料を作成して、佐貫・和奈見集落にそれぞれ出向き、説明会を開催した。</t>
    <rPh sb="1" eb="3">
      <t>ノウギョウ</t>
    </rPh>
    <rPh sb="3" eb="6">
      <t>ホウジンカ</t>
    </rPh>
    <rPh sb="7" eb="8">
      <t>ヒト</t>
    </rPh>
    <rPh sb="9" eb="11">
      <t>ノウチ</t>
    </rPh>
    <rPh sb="14" eb="15">
      <t>トウ</t>
    </rPh>
    <rPh sb="16" eb="18">
      <t>シリョウ</t>
    </rPh>
    <rPh sb="19" eb="21">
      <t>サクセイ</t>
    </rPh>
    <rPh sb="24" eb="26">
      <t>サヌキ</t>
    </rPh>
    <rPh sb="27" eb="28">
      <t>ワ</t>
    </rPh>
    <rPh sb="28" eb="29">
      <t>ナ</t>
    </rPh>
    <rPh sb="29" eb="30">
      <t>ミ</t>
    </rPh>
    <rPh sb="30" eb="32">
      <t>シュウラク</t>
    </rPh>
    <rPh sb="37" eb="39">
      <t>デム</t>
    </rPh>
    <rPh sb="41" eb="44">
      <t>セツメイカイ</t>
    </rPh>
    <rPh sb="45" eb="47">
      <t>カイサイ</t>
    </rPh>
    <phoneticPr fontId="1"/>
  </si>
  <si>
    <t>-</t>
    <phoneticPr fontId="1"/>
  </si>
  <si>
    <t>耐震改修、FMに基づく施設整備検討
（八上地区公民館耐震改修設計、河原第一小学校・西郷小学校耐震改修設計）</t>
    <rPh sb="0" eb="2">
      <t>タイシン</t>
    </rPh>
    <rPh sb="2" eb="4">
      <t>カイシュウ</t>
    </rPh>
    <rPh sb="8" eb="9">
      <t>モト</t>
    </rPh>
    <rPh sb="11" eb="13">
      <t>シセツ</t>
    </rPh>
    <rPh sb="13" eb="15">
      <t>セイビ</t>
    </rPh>
    <rPh sb="15" eb="17">
      <t>ケントウ</t>
    </rPh>
    <rPh sb="19" eb="21">
      <t>ヤカミ</t>
    </rPh>
    <rPh sb="21" eb="23">
      <t>チク</t>
    </rPh>
    <rPh sb="23" eb="26">
      <t>コウミンカン</t>
    </rPh>
    <rPh sb="26" eb="28">
      <t>タイシン</t>
    </rPh>
    <rPh sb="28" eb="30">
      <t>カイシュウ</t>
    </rPh>
    <rPh sb="30" eb="32">
      <t>セッケイ</t>
    </rPh>
    <rPh sb="33" eb="35">
      <t>カワハラ</t>
    </rPh>
    <rPh sb="35" eb="37">
      <t>ダイイチ</t>
    </rPh>
    <rPh sb="37" eb="40">
      <t>ショウガッコウ</t>
    </rPh>
    <rPh sb="41" eb="43">
      <t>サイゴウ</t>
    </rPh>
    <rPh sb="43" eb="46">
      <t>ショウガッコウ</t>
    </rPh>
    <rPh sb="46" eb="48">
      <t>タイシン</t>
    </rPh>
    <rPh sb="48" eb="50">
      <t>カイシュウ</t>
    </rPh>
    <rPh sb="50" eb="52">
      <t>セッケイ</t>
    </rPh>
    <phoneticPr fontId="1"/>
  </si>
  <si>
    <t>〇青パト防犯パトロールのみならず、小中学生の安全・安心な暮らしについての効果的実施の検討について、河原町青少年育成協議会及び園長・校長会などで検討を行っている。（情報共有とスマホ、アイポッドの適正利用等）
○民生児童委員と支所との連携による青パトの継続実施（青色パトロール隊員の智頭警察署と連携した定期的な研修の実施）</t>
    <rPh sb="104" eb="106">
      <t>ミンセイ</t>
    </rPh>
    <rPh sb="106" eb="108">
      <t>ジドウ</t>
    </rPh>
    <rPh sb="108" eb="110">
      <t>イイン</t>
    </rPh>
    <rPh sb="111" eb="113">
      <t>シショ</t>
    </rPh>
    <rPh sb="139" eb="141">
      <t>チズ</t>
    </rPh>
    <rPh sb="141" eb="144">
      <t>ケイサツショ</t>
    </rPh>
    <rPh sb="145" eb="147">
      <t>レンケイ</t>
    </rPh>
    <phoneticPr fontId="1"/>
  </si>
  <si>
    <t>〇応募数増に向けた取り組み検討（各学校、児童・生徒と保護者へ周知徹底ほか）行った。
〇園児・小中学生とその保護者にも呼びかけ応募数が増えた。
〇優秀な作品６点を看板にして、園、小(3),中、支所に掲示した。（町内６カ所）
〇智頭警察署管内防犯協議会での情報共有、連携等について検討を行っている。
○交通安全の期間中に併せ、あいさつ運動を推進している。</t>
    <phoneticPr fontId="1"/>
  </si>
  <si>
    <t>〇農産物加工グループの小河内マドンナ隊が新商品開発、流通、販路拡大を図った。また、H27年度輝く中山間地域創出モデル事業へも取組んで、東京のアンテナショップでの販売も行った。</t>
    <rPh sb="83" eb="84">
      <t>オコナ</t>
    </rPh>
    <phoneticPr fontId="1"/>
  </si>
  <si>
    <t>〇民間事業者への呼びかけと支援策の検討を現在、関係課と協議しているところである。
（検討概要）
・申請事務手続きの簡素化、受付ワンストップサービスの新設等</t>
    <rPh sb="1" eb="3">
      <t>ミンカン</t>
    </rPh>
    <rPh sb="3" eb="5">
      <t>ジギョウ</t>
    </rPh>
    <rPh sb="5" eb="6">
      <t>シャ</t>
    </rPh>
    <rPh sb="8" eb="9">
      <t>ヨ</t>
    </rPh>
    <rPh sb="13" eb="15">
      <t>シエン</t>
    </rPh>
    <rPh sb="15" eb="16">
      <t>サク</t>
    </rPh>
    <rPh sb="17" eb="19">
      <t>ケントウ</t>
    </rPh>
    <rPh sb="20" eb="22">
      <t>ゲンザイ</t>
    </rPh>
    <rPh sb="23" eb="25">
      <t>カンケイ</t>
    </rPh>
    <rPh sb="25" eb="26">
      <t>カ</t>
    </rPh>
    <rPh sb="27" eb="29">
      <t>キョウギ</t>
    </rPh>
    <rPh sb="42" eb="44">
      <t>ケントウ</t>
    </rPh>
    <rPh sb="44" eb="46">
      <t>ガイヨウ</t>
    </rPh>
    <rPh sb="49" eb="51">
      <t>シンセイ</t>
    </rPh>
    <rPh sb="51" eb="53">
      <t>ジム</t>
    </rPh>
    <rPh sb="53" eb="55">
      <t>テツヅ</t>
    </rPh>
    <rPh sb="57" eb="60">
      <t>カンソカ</t>
    </rPh>
    <rPh sb="61" eb="63">
      <t>ウケツケ</t>
    </rPh>
    <rPh sb="74" eb="76">
      <t>シンセツ</t>
    </rPh>
    <rPh sb="76" eb="77">
      <t>トウ</t>
    </rPh>
    <phoneticPr fontId="1"/>
  </si>
  <si>
    <t>〇新たなむらとまち交流が、国英地区で実施された。また、八上地区でも姫路市、丹波篠山市との交流、西郷地区と修立地区住民との交流が行われた。
○とっとり因幡グリーンツーリズム推進協議会と三滝林間施設指定管理者（河原三滝の郷）が連携して『シャワークライミングガイド養成講座』並びに、鳥取県自然体験塾主催による『三滝渓流シャワークライミング体験塾』が開催され、延べ242名の参加を得た。</t>
    <phoneticPr fontId="1"/>
  </si>
  <si>
    <t>〇売沼神社・八上姫公園のデータ集積と分析並びに利活用について、鳥取市南商工会の取り組みとの連携を検討。
○八上地区公民館及びまち協からのとっとりふるさと元気塾への入塾・参加があった。</t>
    <rPh sb="20" eb="21">
      <t>ナラ</t>
    </rPh>
    <rPh sb="23" eb="26">
      <t>リカツヨウ</t>
    </rPh>
    <rPh sb="31" eb="34">
      <t>トットリシ</t>
    </rPh>
    <rPh sb="34" eb="35">
      <t>ミナミ</t>
    </rPh>
    <rPh sb="35" eb="38">
      <t>ショウコウカイ</t>
    </rPh>
    <rPh sb="39" eb="40">
      <t>ト</t>
    </rPh>
    <rPh sb="41" eb="42">
      <t>ク</t>
    </rPh>
    <rPh sb="45" eb="47">
      <t>レンケイ</t>
    </rPh>
    <rPh sb="48" eb="50">
      <t>ケントウ</t>
    </rPh>
    <rPh sb="53" eb="55">
      <t>ヤカミ</t>
    </rPh>
    <rPh sb="55" eb="57">
      <t>チク</t>
    </rPh>
    <rPh sb="57" eb="60">
      <t>コウミンカン</t>
    </rPh>
    <rPh sb="60" eb="61">
      <t>オヨ</t>
    </rPh>
    <rPh sb="64" eb="65">
      <t>キョウ</t>
    </rPh>
    <rPh sb="76" eb="78">
      <t>ゲンキ</t>
    </rPh>
    <rPh sb="78" eb="79">
      <t>ジュク</t>
    </rPh>
    <rPh sb="81" eb="83">
      <t>ニュウジュク</t>
    </rPh>
    <rPh sb="84" eb="86">
      <t>サンカ</t>
    </rPh>
    <phoneticPr fontId="1"/>
  </si>
  <si>
    <t>民生児童委員と支所職員の連携による小・中学校下校時における防犯パトロール（青色パトロール）の継続実施</t>
    <rPh sb="0" eb="2">
      <t>ミンセイ</t>
    </rPh>
    <rPh sb="2" eb="4">
      <t>ジドウ</t>
    </rPh>
    <rPh sb="4" eb="6">
      <t>イイン</t>
    </rPh>
    <rPh sb="7" eb="9">
      <t>シショ</t>
    </rPh>
    <rPh sb="9" eb="11">
      <t>ショクイン</t>
    </rPh>
    <rPh sb="12" eb="14">
      <t>レンケイ</t>
    </rPh>
    <phoneticPr fontId="1"/>
  </si>
  <si>
    <t>○西郷地区公民館整備（新築）に着手</t>
    <rPh sb="1" eb="3">
      <t>サイゴウ</t>
    </rPh>
    <rPh sb="3" eb="5">
      <t>チク</t>
    </rPh>
    <rPh sb="5" eb="8">
      <t>コウミンカン</t>
    </rPh>
    <rPh sb="8" eb="10">
      <t>セイビ</t>
    </rPh>
    <rPh sb="11" eb="13">
      <t>シンチク</t>
    </rPh>
    <rPh sb="15" eb="17">
      <t>チャクシュ</t>
    </rPh>
    <phoneticPr fontId="1"/>
  </si>
  <si>
    <r>
      <rPr>
        <b/>
        <sz val="11"/>
        <rFont val="ＭＳ Ｐゴシック"/>
        <family val="3"/>
        <charset val="128"/>
      </rPr>
      <t>平成26年度</t>
    </r>
    <r>
      <rPr>
        <sz val="11"/>
        <rFont val="ＭＳ Ｐゴシック"/>
        <family val="3"/>
        <charset val="128"/>
      </rPr>
      <t xml:space="preserve">
河原第一小設計4,784千円、西郷小設計5,066千円、八上地区公設計3,240千円　</t>
    </r>
    <r>
      <rPr>
        <b/>
        <sz val="11"/>
        <rFont val="ＭＳ Ｐゴシック"/>
        <family val="3"/>
        <charset val="128"/>
      </rPr>
      <t>計13,090千円</t>
    </r>
    <r>
      <rPr>
        <sz val="11"/>
        <rFont val="ＭＳ Ｐゴシック"/>
        <family val="3"/>
        <charset val="128"/>
      </rPr>
      <t xml:space="preserve">
</t>
    </r>
    <r>
      <rPr>
        <b/>
        <sz val="11"/>
        <rFont val="ＭＳ Ｐゴシック"/>
        <family val="3"/>
        <charset val="128"/>
      </rPr>
      <t>平成27年度</t>
    </r>
    <r>
      <rPr>
        <sz val="11"/>
        <rFont val="ＭＳ Ｐゴシック"/>
        <family val="3"/>
        <charset val="128"/>
      </rPr>
      <t xml:space="preserve">
河原第一小整備費56,927千円、西郷小整備費96,171千円、八上地区公整備費29,950千円、西郷地区公設計費　　11,514千円　</t>
    </r>
    <r>
      <rPr>
        <b/>
        <sz val="11"/>
        <rFont val="ＭＳ Ｐゴシック"/>
        <family val="3"/>
        <charset val="128"/>
      </rPr>
      <t>計194,562千円</t>
    </r>
    <r>
      <rPr>
        <sz val="11"/>
        <rFont val="ＭＳ Ｐゴシック"/>
        <family val="3"/>
        <charset val="128"/>
      </rPr>
      <t xml:space="preserve">
</t>
    </r>
    <r>
      <rPr>
        <b/>
        <sz val="11"/>
        <rFont val="ＭＳ Ｐゴシック"/>
        <family val="3"/>
        <charset val="128"/>
      </rPr>
      <t>平成28年度（予算）</t>
    </r>
    <r>
      <rPr>
        <sz val="11"/>
        <rFont val="ＭＳ Ｐゴシック"/>
        <family val="3"/>
        <charset val="128"/>
      </rPr>
      <t xml:space="preserve">
西郷地区公整備費184,602千円　　</t>
    </r>
    <r>
      <rPr>
        <b/>
        <sz val="11"/>
        <rFont val="ＭＳ Ｐゴシック"/>
        <family val="3"/>
        <charset val="128"/>
      </rPr>
      <t>計184,602千円</t>
    </r>
    <r>
      <rPr>
        <sz val="11"/>
        <rFont val="ＭＳ Ｐゴシック"/>
        <family val="3"/>
        <charset val="128"/>
      </rPr>
      <t xml:space="preserve">
</t>
    </r>
    <rPh sb="0" eb="2">
      <t>ヘイセイ</t>
    </rPh>
    <rPh sb="4" eb="6">
      <t>ネンド</t>
    </rPh>
    <rPh sb="7" eb="9">
      <t>カワハラ</t>
    </rPh>
    <rPh sb="9" eb="11">
      <t>ダイイチ</t>
    </rPh>
    <rPh sb="11" eb="12">
      <t>ショウ</t>
    </rPh>
    <rPh sb="12" eb="14">
      <t>セッケイ</t>
    </rPh>
    <rPh sb="19" eb="21">
      <t>センエン</t>
    </rPh>
    <rPh sb="22" eb="24">
      <t>サイゴウ</t>
    </rPh>
    <rPh sb="24" eb="25">
      <t>ショウ</t>
    </rPh>
    <rPh sb="25" eb="27">
      <t>セッケイ</t>
    </rPh>
    <rPh sb="32" eb="34">
      <t>センエン</t>
    </rPh>
    <rPh sb="35" eb="37">
      <t>ヤカミ</t>
    </rPh>
    <rPh sb="37" eb="39">
      <t>チク</t>
    </rPh>
    <rPh sb="39" eb="40">
      <t>コウ</t>
    </rPh>
    <rPh sb="40" eb="42">
      <t>セッケイ</t>
    </rPh>
    <rPh sb="47" eb="49">
      <t>センエン</t>
    </rPh>
    <rPh sb="50" eb="51">
      <t>ケイ</t>
    </rPh>
    <rPh sb="57" eb="59">
      <t>センエン</t>
    </rPh>
    <rPh sb="61" eb="63">
      <t>ヘイセイ</t>
    </rPh>
    <rPh sb="65" eb="67">
      <t>ネンド</t>
    </rPh>
    <rPh sb="68" eb="70">
      <t>カワハラ</t>
    </rPh>
    <rPh sb="70" eb="72">
      <t>ダイイチ</t>
    </rPh>
    <rPh sb="72" eb="73">
      <t>ショウ</t>
    </rPh>
    <rPh sb="73" eb="76">
      <t>セイビヒ</t>
    </rPh>
    <rPh sb="82" eb="84">
      <t>センエン</t>
    </rPh>
    <rPh sb="85" eb="87">
      <t>サイゴウ</t>
    </rPh>
    <rPh sb="87" eb="88">
      <t>ショウ</t>
    </rPh>
    <rPh sb="88" eb="90">
      <t>セイビ</t>
    </rPh>
    <rPh sb="90" eb="91">
      <t>ヒ</t>
    </rPh>
    <rPh sb="97" eb="99">
      <t>センエン</t>
    </rPh>
    <rPh sb="100" eb="102">
      <t>ヤカミ</t>
    </rPh>
    <rPh sb="102" eb="104">
      <t>チク</t>
    </rPh>
    <rPh sb="104" eb="105">
      <t>コウ</t>
    </rPh>
    <rPh sb="105" eb="107">
      <t>セイビ</t>
    </rPh>
    <rPh sb="107" eb="108">
      <t>ヒ</t>
    </rPh>
    <rPh sb="114" eb="116">
      <t>センエン</t>
    </rPh>
    <rPh sb="117" eb="119">
      <t>サイゴウ</t>
    </rPh>
    <rPh sb="119" eb="121">
      <t>チク</t>
    </rPh>
    <rPh sb="121" eb="122">
      <t>コウ</t>
    </rPh>
    <rPh sb="122" eb="124">
      <t>セッケイ</t>
    </rPh>
    <rPh sb="124" eb="125">
      <t>ヒ</t>
    </rPh>
    <rPh sb="133" eb="135">
      <t>センエン</t>
    </rPh>
    <rPh sb="136" eb="137">
      <t>ケイ</t>
    </rPh>
    <rPh sb="144" eb="146">
      <t>センエン</t>
    </rPh>
    <rPh sb="148" eb="150">
      <t>ヘイセイ</t>
    </rPh>
    <rPh sb="152" eb="154">
      <t>ネンド</t>
    </rPh>
    <rPh sb="155" eb="157">
      <t>ヨサン</t>
    </rPh>
    <rPh sb="159" eb="161">
      <t>サイゴウ</t>
    </rPh>
    <rPh sb="161" eb="163">
      <t>チク</t>
    </rPh>
    <rPh sb="163" eb="164">
      <t>コウ</t>
    </rPh>
    <rPh sb="164" eb="166">
      <t>セイビ</t>
    </rPh>
    <rPh sb="166" eb="167">
      <t>ヒ</t>
    </rPh>
    <rPh sb="174" eb="176">
      <t>センエン</t>
    </rPh>
    <rPh sb="178" eb="179">
      <t>ケイ</t>
    </rPh>
    <rPh sb="186" eb="188">
      <t>センエン</t>
    </rPh>
    <phoneticPr fontId="1"/>
  </si>
  <si>
    <t>〇放課後児童クラブの運営支援</t>
    <phoneticPr fontId="1"/>
  </si>
  <si>
    <t>内視鏡購入（医科）
携帯用超音波装置（医科）
ヘモクロビンA1ｃ測定器（医科）
トイレ改修（歯科）</t>
    <rPh sb="0" eb="3">
      <t>ナイシキョウ</t>
    </rPh>
    <rPh sb="3" eb="5">
      <t>コウニュウ</t>
    </rPh>
    <rPh sb="6" eb="8">
      <t>イカ</t>
    </rPh>
    <rPh sb="10" eb="13">
      <t>ケイタイヨウ</t>
    </rPh>
    <rPh sb="13" eb="16">
      <t>チョウオンパ</t>
    </rPh>
    <rPh sb="16" eb="18">
      <t>ソウチ</t>
    </rPh>
    <rPh sb="19" eb="21">
      <t>イカ</t>
    </rPh>
    <rPh sb="32" eb="34">
      <t>ソクテイ</t>
    </rPh>
    <rPh sb="34" eb="35">
      <t>キ</t>
    </rPh>
    <rPh sb="36" eb="38">
      <t>イカ</t>
    </rPh>
    <rPh sb="43" eb="45">
      <t>カイシュウ</t>
    </rPh>
    <rPh sb="46" eb="48">
      <t>シカ</t>
    </rPh>
    <phoneticPr fontId="1"/>
  </si>
  <si>
    <t>〇システム構築に向けての検討</t>
    <rPh sb="5" eb="7">
      <t>コウチク</t>
    </rPh>
    <rPh sb="8" eb="9">
      <t>ム</t>
    </rPh>
    <rPh sb="12" eb="14">
      <t>ケントウ</t>
    </rPh>
    <phoneticPr fontId="1"/>
  </si>
  <si>
    <t>・市道南岸線改良工事
・市道津野・津無・川奥線等測量設計・改良工事</t>
    <rPh sb="1" eb="3">
      <t>シドウ</t>
    </rPh>
    <rPh sb="3" eb="5">
      <t>ナンガン</t>
    </rPh>
    <rPh sb="5" eb="6">
      <t>セン</t>
    </rPh>
    <rPh sb="6" eb="8">
      <t>カイリョウ</t>
    </rPh>
    <rPh sb="8" eb="10">
      <t>コウジ</t>
    </rPh>
    <rPh sb="14" eb="16">
      <t>ツノ</t>
    </rPh>
    <rPh sb="17" eb="18">
      <t>ツ</t>
    </rPh>
    <rPh sb="18" eb="19">
      <t>ナシ</t>
    </rPh>
    <rPh sb="20" eb="21">
      <t>カワ</t>
    </rPh>
    <rPh sb="21" eb="22">
      <t>オク</t>
    </rPh>
    <rPh sb="22" eb="23">
      <t>セン</t>
    </rPh>
    <rPh sb="23" eb="24">
      <t>トウ</t>
    </rPh>
    <rPh sb="24" eb="26">
      <t>ソクリョウ</t>
    </rPh>
    <rPh sb="26" eb="28">
      <t>セッケイ</t>
    </rPh>
    <rPh sb="29" eb="31">
      <t>カイリョウ</t>
    </rPh>
    <rPh sb="31" eb="33">
      <t>コウジ</t>
    </rPh>
    <phoneticPr fontId="1"/>
  </si>
  <si>
    <t>危険個所の県への事業化要望</t>
    <phoneticPr fontId="1"/>
  </si>
  <si>
    <t>・移動販売事業（地域おこし協力隊による支援）1,395千円
・高齢者見守り事業の試験的実施　731千円
・運営費補助</t>
    <rPh sb="1" eb="3">
      <t>イドウ</t>
    </rPh>
    <rPh sb="3" eb="5">
      <t>ハンバイ</t>
    </rPh>
    <rPh sb="5" eb="7">
      <t>ジギョウ</t>
    </rPh>
    <rPh sb="27" eb="29">
      <t>センエン</t>
    </rPh>
    <rPh sb="31" eb="34">
      <t>コウレイシャ</t>
    </rPh>
    <rPh sb="34" eb="36">
      <t>ミマモ</t>
    </rPh>
    <rPh sb="37" eb="39">
      <t>ジギョウ</t>
    </rPh>
    <rPh sb="40" eb="43">
      <t>シケンテキ</t>
    </rPh>
    <rPh sb="43" eb="45">
      <t>ジッシ</t>
    </rPh>
    <rPh sb="49" eb="51">
      <t>センエン</t>
    </rPh>
    <rPh sb="53" eb="55">
      <t>ウンエイ</t>
    </rPh>
    <rPh sb="55" eb="56">
      <t>ヒ</t>
    </rPh>
    <rPh sb="56" eb="58">
      <t>ホジョ</t>
    </rPh>
    <phoneticPr fontId="1"/>
  </si>
  <si>
    <t>〇たんぽり荘をはじめとする山王谷地域の施設修繕と充実</t>
    <phoneticPr fontId="1"/>
  </si>
  <si>
    <t>〇シャワークライミング、ツリーイング（地域おこし協力隊による支援）
〇さじ谷話しの保存伝承と活用及び後継者育成
〇グリーンツーリズムの拡大、充実（中山間ふるさと体験活動支援事業の継続と充実）
・近畿教育旅行の受け入れ推進</t>
    <rPh sb="19" eb="21">
      <t>チイキ</t>
    </rPh>
    <rPh sb="24" eb="26">
      <t>キョウリョク</t>
    </rPh>
    <rPh sb="26" eb="27">
      <t>タイ</t>
    </rPh>
    <rPh sb="30" eb="32">
      <t>シエン</t>
    </rPh>
    <rPh sb="46" eb="48">
      <t>カツヨウ</t>
    </rPh>
    <rPh sb="48" eb="49">
      <t>オヨ</t>
    </rPh>
    <rPh sb="70" eb="72">
      <t>ジュウジツ</t>
    </rPh>
    <rPh sb="73" eb="74">
      <t>ナカ</t>
    </rPh>
    <rPh sb="74" eb="76">
      <t>サンカン</t>
    </rPh>
    <rPh sb="80" eb="82">
      <t>タイケン</t>
    </rPh>
    <rPh sb="82" eb="84">
      <t>カツドウ</t>
    </rPh>
    <rPh sb="84" eb="86">
      <t>シエン</t>
    </rPh>
    <rPh sb="86" eb="88">
      <t>ジギョウ</t>
    </rPh>
    <rPh sb="89" eb="91">
      <t>ケイゾク</t>
    </rPh>
    <rPh sb="92" eb="94">
      <t>ジュウジツ</t>
    </rPh>
    <rPh sb="97" eb="99">
      <t>キンキ</t>
    </rPh>
    <rPh sb="99" eb="101">
      <t>キョウイク</t>
    </rPh>
    <rPh sb="101" eb="103">
      <t>リョコウ</t>
    </rPh>
    <rPh sb="104" eb="105">
      <t>ウ</t>
    </rPh>
    <rPh sb="106" eb="107">
      <t>イ</t>
    </rPh>
    <rPh sb="108" eb="110">
      <t>スイシン</t>
    </rPh>
    <phoneticPr fontId="1"/>
  </si>
  <si>
    <t xml:space="preserve">〇飯盛山をはじめとする荒廃農地の再生、利活用（地域おこし協力隊による支援）
</t>
    <rPh sb="23" eb="25">
      <t>チイキ</t>
    </rPh>
    <rPh sb="28" eb="30">
      <t>キョウリョク</t>
    </rPh>
    <rPh sb="30" eb="31">
      <t>タイ</t>
    </rPh>
    <rPh sb="34" eb="36">
      <t>シエン</t>
    </rPh>
    <phoneticPr fontId="1"/>
  </si>
  <si>
    <t xml:space="preserve">〇後継者確保、育成（地域おこし協力隊による支援）
</t>
    <rPh sb="10" eb="12">
      <t>チイキ</t>
    </rPh>
    <rPh sb="15" eb="17">
      <t>キョウリョク</t>
    </rPh>
    <rPh sb="17" eb="18">
      <t>タイ</t>
    </rPh>
    <rPh sb="21" eb="23">
      <t>シエン</t>
    </rPh>
    <phoneticPr fontId="1"/>
  </si>
  <si>
    <t>・団員勧誘の実施
・各自主防災会との協議・アンケート調査の実施
・防災資機材整備事業の推進</t>
    <rPh sb="33" eb="35">
      <t>ボウサイ</t>
    </rPh>
    <rPh sb="35" eb="38">
      <t>シキザイ</t>
    </rPh>
    <rPh sb="38" eb="40">
      <t>セイビ</t>
    </rPh>
    <rPh sb="40" eb="42">
      <t>ジギョウ</t>
    </rPh>
    <rPh sb="43" eb="45">
      <t>スイシン</t>
    </rPh>
    <phoneticPr fontId="1"/>
  </si>
  <si>
    <t>小型分包機更新（医科）
X線診断装置更新（歯科）
技工用重合器更新（歯科）
技工用ハンドピース購入（歯科）
小型滅菌器購入（歯科）</t>
    <rPh sb="0" eb="2">
      <t>コガタ</t>
    </rPh>
    <rPh sb="2" eb="5">
      <t>ブンポウキ</t>
    </rPh>
    <rPh sb="5" eb="7">
      <t>コウシン</t>
    </rPh>
    <rPh sb="8" eb="10">
      <t>イカ</t>
    </rPh>
    <rPh sb="13" eb="14">
      <t>セン</t>
    </rPh>
    <rPh sb="14" eb="16">
      <t>シンダン</t>
    </rPh>
    <rPh sb="16" eb="18">
      <t>ソウチ</t>
    </rPh>
    <rPh sb="18" eb="20">
      <t>コウシン</t>
    </rPh>
    <rPh sb="21" eb="23">
      <t>シカ</t>
    </rPh>
    <rPh sb="25" eb="28">
      <t>ギコウヨウ</t>
    </rPh>
    <rPh sb="28" eb="29">
      <t>ジュウ</t>
    </rPh>
    <rPh sb="29" eb="30">
      <t>ゴウ</t>
    </rPh>
    <rPh sb="30" eb="31">
      <t>キ</t>
    </rPh>
    <rPh sb="31" eb="33">
      <t>コウシン</t>
    </rPh>
    <rPh sb="34" eb="36">
      <t>シカ</t>
    </rPh>
    <rPh sb="38" eb="41">
      <t>ギコウヨウ</t>
    </rPh>
    <rPh sb="47" eb="49">
      <t>コウニュウ</t>
    </rPh>
    <rPh sb="50" eb="52">
      <t>シカ</t>
    </rPh>
    <rPh sb="54" eb="56">
      <t>コガタ</t>
    </rPh>
    <rPh sb="56" eb="58">
      <t>メッキン</t>
    </rPh>
    <rPh sb="58" eb="59">
      <t>キ</t>
    </rPh>
    <rPh sb="59" eb="61">
      <t>コウニュウ</t>
    </rPh>
    <rPh sb="62" eb="64">
      <t>シカ</t>
    </rPh>
    <phoneticPr fontId="1"/>
  </si>
  <si>
    <t>・国道４８２号余戸地内改良工事H27年度から3ケ年間実施
・佐治町森坪地内道路側溝改修（Ｈ27年度実施）
・古市地内歩道新設工事</t>
    <rPh sb="1" eb="3">
      <t>コクドウ</t>
    </rPh>
    <rPh sb="6" eb="7">
      <t>ゴウ</t>
    </rPh>
    <rPh sb="7" eb="8">
      <t>ヨ</t>
    </rPh>
    <rPh sb="8" eb="9">
      <t>ト</t>
    </rPh>
    <rPh sb="9" eb="10">
      <t>チ</t>
    </rPh>
    <rPh sb="10" eb="11">
      <t>ナイ</t>
    </rPh>
    <rPh sb="11" eb="13">
      <t>カイリョウ</t>
    </rPh>
    <rPh sb="13" eb="15">
      <t>コウジ</t>
    </rPh>
    <rPh sb="18" eb="20">
      <t>ネンド</t>
    </rPh>
    <rPh sb="24" eb="25">
      <t>ネン</t>
    </rPh>
    <rPh sb="25" eb="26">
      <t>カン</t>
    </rPh>
    <rPh sb="26" eb="28">
      <t>ジッシ</t>
    </rPh>
    <rPh sb="30" eb="32">
      <t>サジ</t>
    </rPh>
    <rPh sb="32" eb="33">
      <t>チョウ</t>
    </rPh>
    <rPh sb="33" eb="34">
      <t>モリ</t>
    </rPh>
    <rPh sb="34" eb="35">
      <t>ツボ</t>
    </rPh>
    <rPh sb="35" eb="36">
      <t>チ</t>
    </rPh>
    <rPh sb="36" eb="37">
      <t>ナイ</t>
    </rPh>
    <rPh sb="37" eb="39">
      <t>ドウロ</t>
    </rPh>
    <rPh sb="39" eb="41">
      <t>ソッコウ</t>
    </rPh>
    <rPh sb="41" eb="43">
      <t>カイシュウ</t>
    </rPh>
    <rPh sb="47" eb="49">
      <t>ネンド</t>
    </rPh>
    <rPh sb="49" eb="51">
      <t>ジッシ</t>
    </rPh>
    <rPh sb="54" eb="56">
      <t>フルイチ</t>
    </rPh>
    <rPh sb="56" eb="57">
      <t>チ</t>
    </rPh>
    <rPh sb="57" eb="58">
      <t>ナイ</t>
    </rPh>
    <rPh sb="58" eb="60">
      <t>ホドウ</t>
    </rPh>
    <rPh sb="60" eb="62">
      <t>シンセツ</t>
    </rPh>
    <rPh sb="62" eb="64">
      <t>コウジ</t>
    </rPh>
    <phoneticPr fontId="1"/>
  </si>
  <si>
    <t>・移動販売事業（地域おこし協力隊による支援）796千円
・高齢者見守り事業の実施　485千円
・運営費補助</t>
    <rPh sb="1" eb="3">
      <t>イドウ</t>
    </rPh>
    <rPh sb="3" eb="5">
      <t>ハンバイ</t>
    </rPh>
    <rPh sb="5" eb="7">
      <t>ジギョウ</t>
    </rPh>
    <rPh sb="25" eb="27">
      <t>センエン</t>
    </rPh>
    <rPh sb="29" eb="32">
      <t>コウレイシャ</t>
    </rPh>
    <rPh sb="32" eb="34">
      <t>ミマモ</t>
    </rPh>
    <rPh sb="35" eb="37">
      <t>ジギョウ</t>
    </rPh>
    <rPh sb="38" eb="40">
      <t>ジッシ</t>
    </rPh>
    <rPh sb="44" eb="46">
      <t>センエン</t>
    </rPh>
    <rPh sb="48" eb="50">
      <t>ウンエイ</t>
    </rPh>
    <rPh sb="50" eb="51">
      <t>ヒ</t>
    </rPh>
    <rPh sb="51" eb="53">
      <t>ホジョ</t>
    </rPh>
    <phoneticPr fontId="1"/>
  </si>
  <si>
    <t>〇空き屋管理業務
・婚活イベントの実施</t>
    <rPh sb="3" eb="4">
      <t>ヤ</t>
    </rPh>
    <rPh sb="4" eb="6">
      <t>カンリ</t>
    </rPh>
    <rPh sb="6" eb="8">
      <t>ギョウム</t>
    </rPh>
    <rPh sb="10" eb="12">
      <t>コンカツ</t>
    </rPh>
    <rPh sb="17" eb="19">
      <t>ジッシ</t>
    </rPh>
    <phoneticPr fontId="1"/>
  </si>
  <si>
    <t>〇たんぽり荘をはじめとする山王谷地域の施設修繕と充実
・山王谷遊歩道の整備 3,581千円</t>
    <rPh sb="28" eb="29">
      <t>サン</t>
    </rPh>
    <rPh sb="29" eb="30">
      <t>オウ</t>
    </rPh>
    <rPh sb="30" eb="31">
      <t>タニ</t>
    </rPh>
    <rPh sb="31" eb="34">
      <t>ユウホドウ</t>
    </rPh>
    <rPh sb="35" eb="37">
      <t>セイビ</t>
    </rPh>
    <rPh sb="43" eb="45">
      <t>センエン</t>
    </rPh>
    <phoneticPr fontId="1"/>
  </si>
  <si>
    <t>〇シャワークライミング、ツリーイング（地域おこし協力隊による支援）996千円
〇さじ谷話しの保存伝承と活用及び後継者育成
〇グリーンツーリズムの拡大、充実（中山間ふるさと体験活動支援事業の継続と充実）　　　　　　　　10,995千円
・近畿教育旅行の受け入れ推進</t>
    <rPh sb="19" eb="21">
      <t>チイキ</t>
    </rPh>
    <rPh sb="24" eb="26">
      <t>キョウリョク</t>
    </rPh>
    <rPh sb="26" eb="27">
      <t>タイ</t>
    </rPh>
    <rPh sb="30" eb="32">
      <t>シエン</t>
    </rPh>
    <rPh sb="36" eb="38">
      <t>センエン</t>
    </rPh>
    <rPh sb="51" eb="53">
      <t>カツヨウ</t>
    </rPh>
    <rPh sb="53" eb="54">
      <t>オヨ</t>
    </rPh>
    <rPh sb="75" eb="77">
      <t>ジュウジツ</t>
    </rPh>
    <rPh sb="78" eb="79">
      <t>ナカ</t>
    </rPh>
    <rPh sb="79" eb="81">
      <t>サンカン</t>
    </rPh>
    <rPh sb="85" eb="87">
      <t>タイケン</t>
    </rPh>
    <rPh sb="87" eb="89">
      <t>カツドウ</t>
    </rPh>
    <rPh sb="89" eb="91">
      <t>シエン</t>
    </rPh>
    <rPh sb="91" eb="93">
      <t>ジギョウ</t>
    </rPh>
    <rPh sb="94" eb="96">
      <t>ケイゾク</t>
    </rPh>
    <rPh sb="97" eb="99">
      <t>ジュウジツ</t>
    </rPh>
    <rPh sb="114" eb="116">
      <t>センエン</t>
    </rPh>
    <rPh sb="118" eb="120">
      <t>キンキ</t>
    </rPh>
    <rPh sb="120" eb="122">
      <t>キョウイク</t>
    </rPh>
    <rPh sb="122" eb="124">
      <t>リョコウ</t>
    </rPh>
    <rPh sb="125" eb="126">
      <t>ウ</t>
    </rPh>
    <rPh sb="127" eb="128">
      <t>イ</t>
    </rPh>
    <rPh sb="129" eb="131">
      <t>スイシン</t>
    </rPh>
    <phoneticPr fontId="1"/>
  </si>
  <si>
    <t>　　
〇農作業受託体制の拡充（農業機械の整備、更新）田植機購入補助　3,645千円</t>
    <rPh sb="26" eb="28">
      <t>タウ</t>
    </rPh>
    <rPh sb="28" eb="29">
      <t>キ</t>
    </rPh>
    <rPh sb="29" eb="31">
      <t>コウニュウ</t>
    </rPh>
    <rPh sb="31" eb="33">
      <t>ホジョ</t>
    </rPh>
    <rPh sb="39" eb="40">
      <t>セン</t>
    </rPh>
    <rPh sb="40" eb="41">
      <t>エン</t>
    </rPh>
    <phoneticPr fontId="1"/>
  </si>
  <si>
    <t xml:space="preserve">〇狩猟者増加対策　（地域おこし協力隊による支援）９
</t>
    <rPh sb="1" eb="3">
      <t>シュリョウ</t>
    </rPh>
    <rPh sb="3" eb="4">
      <t>シャ</t>
    </rPh>
    <rPh sb="4" eb="6">
      <t>ゾウカ</t>
    </rPh>
    <rPh sb="6" eb="8">
      <t>タイサク</t>
    </rPh>
    <rPh sb="10" eb="12">
      <t>チイキ</t>
    </rPh>
    <rPh sb="15" eb="17">
      <t>キョウリョク</t>
    </rPh>
    <rPh sb="17" eb="18">
      <t>タイ</t>
    </rPh>
    <rPh sb="21" eb="23">
      <t>シエン</t>
    </rPh>
    <phoneticPr fontId="1"/>
  </si>
  <si>
    <t>・団員勧誘の実施
・各自主防災会との協議・アンケート調査の実施
・防火水槽の整備
・佐治町地域防災等検討会の設置
・防災資機材の整備事業の推進</t>
    <rPh sb="33" eb="35">
      <t>ボウカ</t>
    </rPh>
    <rPh sb="35" eb="37">
      <t>スイソウ</t>
    </rPh>
    <rPh sb="38" eb="40">
      <t>セイビ</t>
    </rPh>
    <rPh sb="42" eb="44">
      <t>サジ</t>
    </rPh>
    <rPh sb="44" eb="45">
      <t>チョウ</t>
    </rPh>
    <rPh sb="45" eb="47">
      <t>チイキ</t>
    </rPh>
    <rPh sb="47" eb="49">
      <t>ボウサイ</t>
    </rPh>
    <rPh sb="49" eb="50">
      <t>トウ</t>
    </rPh>
    <rPh sb="50" eb="52">
      <t>ケントウ</t>
    </rPh>
    <rPh sb="52" eb="53">
      <t>カイ</t>
    </rPh>
    <rPh sb="54" eb="56">
      <t>セッチ</t>
    </rPh>
    <rPh sb="58" eb="60">
      <t>ボウサイ</t>
    </rPh>
    <rPh sb="60" eb="63">
      <t>シキザイ</t>
    </rPh>
    <rPh sb="64" eb="66">
      <t>セイビ</t>
    </rPh>
    <rPh sb="66" eb="68">
      <t>ジギョウ</t>
    </rPh>
    <rPh sb="69" eb="71">
      <t>スイシン</t>
    </rPh>
    <phoneticPr fontId="1"/>
  </si>
  <si>
    <t>X線撮影装置更新（医科）
自動血球計数装置購入（医科）
滅菌器更新（歯科）
レセプトコンピュータ更新（歯科）</t>
    <rPh sb="1" eb="2">
      <t>セン</t>
    </rPh>
    <rPh sb="2" eb="4">
      <t>サツエイ</t>
    </rPh>
    <rPh sb="4" eb="6">
      <t>ソウチ</t>
    </rPh>
    <rPh sb="6" eb="8">
      <t>コウシン</t>
    </rPh>
    <rPh sb="9" eb="11">
      <t>イカ</t>
    </rPh>
    <rPh sb="13" eb="15">
      <t>ジドウ</t>
    </rPh>
    <rPh sb="15" eb="17">
      <t>ケッキュウ</t>
    </rPh>
    <rPh sb="17" eb="19">
      <t>ケイスウ</t>
    </rPh>
    <rPh sb="19" eb="21">
      <t>ソウチ</t>
    </rPh>
    <rPh sb="21" eb="23">
      <t>コウニュウ</t>
    </rPh>
    <rPh sb="24" eb="26">
      <t>イカ</t>
    </rPh>
    <rPh sb="28" eb="30">
      <t>メッキン</t>
    </rPh>
    <rPh sb="30" eb="31">
      <t>キ</t>
    </rPh>
    <rPh sb="31" eb="33">
      <t>コウシン</t>
    </rPh>
    <rPh sb="34" eb="36">
      <t>シカ</t>
    </rPh>
    <rPh sb="48" eb="50">
      <t>コウシン</t>
    </rPh>
    <rPh sb="51" eb="53">
      <t>シカ</t>
    </rPh>
    <phoneticPr fontId="1"/>
  </si>
  <si>
    <t>・市道南岸線改良工事
・市道津野・川奥線等測量設計・改良工事</t>
    <rPh sb="1" eb="3">
      <t>シドウ</t>
    </rPh>
    <rPh sb="3" eb="5">
      <t>ナンガン</t>
    </rPh>
    <rPh sb="5" eb="6">
      <t>セン</t>
    </rPh>
    <rPh sb="6" eb="8">
      <t>カイリョウ</t>
    </rPh>
    <rPh sb="8" eb="10">
      <t>コウジ</t>
    </rPh>
    <rPh sb="14" eb="16">
      <t>ツノ</t>
    </rPh>
    <rPh sb="17" eb="18">
      <t>カワ</t>
    </rPh>
    <rPh sb="18" eb="19">
      <t>オク</t>
    </rPh>
    <rPh sb="19" eb="20">
      <t>セン</t>
    </rPh>
    <rPh sb="20" eb="21">
      <t>トウ</t>
    </rPh>
    <rPh sb="21" eb="23">
      <t>ソクリョウ</t>
    </rPh>
    <rPh sb="23" eb="25">
      <t>セッケイ</t>
    </rPh>
    <rPh sb="26" eb="28">
      <t>カイリョウ</t>
    </rPh>
    <rPh sb="28" eb="30">
      <t>コウジ</t>
    </rPh>
    <phoneticPr fontId="1"/>
  </si>
  <si>
    <t>〇シャワークライミング、ツリーイング（地域おこし協力隊による支援）
〇さじ谷話しの保存伝承と活用及び後継者育成
〇グリーンツーリズムの拡大、充実（中山間ふるさと体験活動支援事業の継続と充実）
・近畿教育旅行の受け入れ推進
・観光振興検討会の開催</t>
    <rPh sb="19" eb="21">
      <t>チイキ</t>
    </rPh>
    <rPh sb="24" eb="26">
      <t>キョウリョク</t>
    </rPh>
    <rPh sb="26" eb="27">
      <t>タイ</t>
    </rPh>
    <rPh sb="30" eb="32">
      <t>シエン</t>
    </rPh>
    <rPh sb="46" eb="48">
      <t>カツヨウ</t>
    </rPh>
    <rPh sb="48" eb="49">
      <t>オヨ</t>
    </rPh>
    <rPh sb="70" eb="72">
      <t>ジュウジツ</t>
    </rPh>
    <rPh sb="73" eb="74">
      <t>ナカ</t>
    </rPh>
    <rPh sb="74" eb="76">
      <t>サンカン</t>
    </rPh>
    <rPh sb="80" eb="82">
      <t>タイケン</t>
    </rPh>
    <rPh sb="82" eb="84">
      <t>カツドウ</t>
    </rPh>
    <rPh sb="84" eb="86">
      <t>シエン</t>
    </rPh>
    <rPh sb="86" eb="88">
      <t>ジギョウ</t>
    </rPh>
    <rPh sb="89" eb="91">
      <t>ケイゾク</t>
    </rPh>
    <rPh sb="92" eb="94">
      <t>ジュウジツ</t>
    </rPh>
    <rPh sb="97" eb="99">
      <t>キンキ</t>
    </rPh>
    <rPh sb="99" eb="101">
      <t>キョウイク</t>
    </rPh>
    <rPh sb="101" eb="103">
      <t>リョコウ</t>
    </rPh>
    <rPh sb="104" eb="105">
      <t>ウ</t>
    </rPh>
    <rPh sb="106" eb="107">
      <t>イ</t>
    </rPh>
    <rPh sb="108" eb="110">
      <t>スイシン</t>
    </rPh>
    <rPh sb="112" eb="114">
      <t>カンコウ</t>
    </rPh>
    <rPh sb="114" eb="116">
      <t>シンコウ</t>
    </rPh>
    <rPh sb="116" eb="118">
      <t>ケントウ</t>
    </rPh>
    <rPh sb="118" eb="119">
      <t>カイ</t>
    </rPh>
    <rPh sb="120" eb="122">
      <t>カイサイ</t>
    </rPh>
    <phoneticPr fontId="1"/>
  </si>
  <si>
    <t>・団員勧誘の実施
・各自主防災会との協議・アンケート調査の実施
・佐治町地域防災等検討会の機能強化
・防災資機材の整備事業の推進</t>
    <rPh sb="33" eb="35">
      <t>サジ</t>
    </rPh>
    <rPh sb="35" eb="36">
      <t>チョウ</t>
    </rPh>
    <rPh sb="36" eb="38">
      <t>チイキ</t>
    </rPh>
    <rPh sb="38" eb="40">
      <t>ボウサイ</t>
    </rPh>
    <rPh sb="40" eb="41">
      <t>トウ</t>
    </rPh>
    <rPh sb="41" eb="43">
      <t>ケントウ</t>
    </rPh>
    <rPh sb="43" eb="44">
      <t>カイ</t>
    </rPh>
    <rPh sb="45" eb="47">
      <t>キノウ</t>
    </rPh>
    <rPh sb="47" eb="49">
      <t>キョウカ</t>
    </rPh>
    <rPh sb="51" eb="53">
      <t>ボウサイ</t>
    </rPh>
    <rPh sb="53" eb="56">
      <t>シキザイ</t>
    </rPh>
    <rPh sb="57" eb="59">
      <t>セイビ</t>
    </rPh>
    <rPh sb="59" eb="61">
      <t>ジギョウ</t>
    </rPh>
    <rPh sb="62" eb="64">
      <t>スイシン</t>
    </rPh>
    <phoneticPr fontId="1"/>
  </si>
  <si>
    <t>*事業主体が県なので事業費は未記載</t>
    <rPh sb="1" eb="3">
      <t>ジギョウ</t>
    </rPh>
    <rPh sb="3" eb="5">
      <t>シュタイ</t>
    </rPh>
    <rPh sb="6" eb="7">
      <t>ケン</t>
    </rPh>
    <rPh sb="10" eb="12">
      <t>ジギョウ</t>
    </rPh>
    <rPh sb="12" eb="13">
      <t>ヒ</t>
    </rPh>
    <rPh sb="14" eb="15">
      <t>ミ</t>
    </rPh>
    <rPh sb="15" eb="17">
      <t>キサイ</t>
    </rPh>
    <phoneticPr fontId="1"/>
  </si>
  <si>
    <t>*事業主体は五しの里佐治地域協議会</t>
    <rPh sb="1" eb="3">
      <t>ジギョウ</t>
    </rPh>
    <rPh sb="3" eb="5">
      <t>シュタイ</t>
    </rPh>
    <rPh sb="6" eb="7">
      <t>ゴ</t>
    </rPh>
    <rPh sb="9" eb="10">
      <t>サト</t>
    </rPh>
    <rPh sb="10" eb="12">
      <t>サジ</t>
    </rPh>
    <rPh sb="12" eb="13">
      <t>チ</t>
    </rPh>
    <rPh sb="13" eb="14">
      <t>イキ</t>
    </rPh>
    <rPh sb="14" eb="17">
      <t>キョウギカイ</t>
    </rPh>
    <phoneticPr fontId="1"/>
  </si>
  <si>
    <t>道の駅建設に伴う各種調査実施</t>
    <phoneticPr fontId="1"/>
  </si>
  <si>
    <t>農産物加工施設を利用した特産品開発を検討中</t>
    <rPh sb="0" eb="3">
      <t>ノウサンブツ</t>
    </rPh>
    <rPh sb="3" eb="5">
      <t>カコウ</t>
    </rPh>
    <rPh sb="5" eb="7">
      <t>シセツ</t>
    </rPh>
    <rPh sb="8" eb="10">
      <t>リヨウ</t>
    </rPh>
    <rPh sb="12" eb="15">
      <t>トクサンヒン</t>
    </rPh>
    <rPh sb="15" eb="17">
      <t>カイハツ</t>
    </rPh>
    <rPh sb="18" eb="20">
      <t>ケントウ</t>
    </rPh>
    <rPh sb="20" eb="21">
      <t>チュウ</t>
    </rPh>
    <phoneticPr fontId="1"/>
  </si>
  <si>
    <t>しょうがぽかぽかフェスタ2015</t>
    <phoneticPr fontId="1"/>
  </si>
  <si>
    <t>都市再生整備計画事業（気高地区）</t>
    <rPh sb="0" eb="2">
      <t>トシ</t>
    </rPh>
    <rPh sb="2" eb="4">
      <t>サイセイ</t>
    </rPh>
    <rPh sb="4" eb="6">
      <t>セイビ</t>
    </rPh>
    <rPh sb="6" eb="8">
      <t>ケイカク</t>
    </rPh>
    <rPh sb="8" eb="10">
      <t>ジギョウ</t>
    </rPh>
    <rPh sb="11" eb="13">
      <t>ケタカ</t>
    </rPh>
    <rPh sb="13" eb="15">
      <t>チク</t>
    </rPh>
    <phoneticPr fontId="1"/>
  </si>
  <si>
    <t>町内の立地可能場所の情報提供を企業立地支援課に随時行っている。「道の駅」建設に併せてホームセンター他2～3件の立地の計画がある。</t>
    <phoneticPr fontId="1"/>
  </si>
  <si>
    <t>気高町地域福祉推進協議会が支援し、集落単位で防災福祉マップを作成。１集落を除きマップが完成し、現在、平成27年度分の更新に各集落で取り組んでいる。</t>
    <phoneticPr fontId="1"/>
  </si>
  <si>
    <t>自主防災会単位での避難訓練において、避難行動要援護者の救助訓練が実施できないか検討している。</t>
    <phoneticPr fontId="1"/>
  </si>
  <si>
    <t>鳥取市自治連合会、鳥取市民生委員・児童委員協議会に対象者名簿を配布して、加入促進のお願いをしている。</t>
    <phoneticPr fontId="1"/>
  </si>
  <si>
    <t>基本設計策定、用地購入など</t>
    <rPh sb="0" eb="2">
      <t>キホン</t>
    </rPh>
    <rPh sb="2" eb="4">
      <t>セッケイ</t>
    </rPh>
    <rPh sb="4" eb="6">
      <t>サクテイ</t>
    </rPh>
    <rPh sb="7" eb="9">
      <t>ヨウチ</t>
    </rPh>
    <rPh sb="9" eb="11">
      <t>コウニュウ</t>
    </rPh>
    <phoneticPr fontId="1"/>
  </si>
  <si>
    <t>街づくり会社設立に向けた体制づくり</t>
    <phoneticPr fontId="1"/>
  </si>
  <si>
    <t>各地域の資源の掘り起し</t>
    <phoneticPr fontId="1"/>
  </si>
  <si>
    <t>・気高地域をロケ地として撮影された短編映画の上映会を開催
・浜村温泉映画祭の開催
・ロケ支援</t>
    <phoneticPr fontId="1"/>
  </si>
  <si>
    <t>浜村駅前広場整備事業　測量設計業務</t>
    <rPh sb="0" eb="2">
      <t>ハマムラ</t>
    </rPh>
    <rPh sb="2" eb="3">
      <t>エキ</t>
    </rPh>
    <rPh sb="3" eb="4">
      <t>マエ</t>
    </rPh>
    <rPh sb="4" eb="6">
      <t>ヒロバ</t>
    </rPh>
    <rPh sb="6" eb="8">
      <t>セイビ</t>
    </rPh>
    <rPh sb="8" eb="10">
      <t>ジギョウ</t>
    </rPh>
    <rPh sb="11" eb="13">
      <t>ソクリョウ</t>
    </rPh>
    <rPh sb="13" eb="15">
      <t>セッケイ</t>
    </rPh>
    <rPh sb="15" eb="17">
      <t>ギョウム</t>
    </rPh>
    <phoneticPr fontId="1"/>
  </si>
  <si>
    <t>日光新生姜祭り
しょうがぽかぽかフェスタ2017</t>
    <phoneticPr fontId="1"/>
  </si>
  <si>
    <t>・青谷賑わいの場整備工事
・青谷憩いの場設計業務</t>
    <rPh sb="1" eb="3">
      <t>アオヤ</t>
    </rPh>
    <rPh sb="3" eb="4">
      <t>ニギ</t>
    </rPh>
    <rPh sb="7" eb="8">
      <t>バ</t>
    </rPh>
    <rPh sb="8" eb="10">
      <t>セイビ</t>
    </rPh>
    <rPh sb="10" eb="12">
      <t>コウジ</t>
    </rPh>
    <phoneticPr fontId="1"/>
  </si>
  <si>
    <t>生産品目・出荷量調査
・農産物・加工品等
・因州和紙
農業公社を中心とした市場調査と販売網の拡充
・都市交流（池田市）
・ふるさと納税
JA農業施策
担い手育成と後継者の確保</t>
    <rPh sb="32" eb="34">
      <t>チュウシン</t>
    </rPh>
    <rPh sb="37" eb="39">
      <t>シジョウ</t>
    </rPh>
    <rPh sb="39" eb="41">
      <t>チョウサ</t>
    </rPh>
    <phoneticPr fontId="1"/>
  </si>
  <si>
    <t>青谷上寺地遺跡史跡保存活用協議会の支援</t>
    <rPh sb="0" eb="2">
      <t>アオヤ</t>
    </rPh>
    <rPh sb="2" eb="3">
      <t>カミ</t>
    </rPh>
    <rPh sb="3" eb="4">
      <t>テラ</t>
    </rPh>
    <rPh sb="4" eb="5">
      <t>チ</t>
    </rPh>
    <rPh sb="5" eb="7">
      <t>イセキ</t>
    </rPh>
    <rPh sb="7" eb="9">
      <t>シセキ</t>
    </rPh>
    <rPh sb="9" eb="11">
      <t>ホゾン</t>
    </rPh>
    <rPh sb="11" eb="13">
      <t>カツヨウ</t>
    </rPh>
    <rPh sb="13" eb="16">
      <t>キョウギカイ</t>
    </rPh>
    <rPh sb="17" eb="19">
      <t>シエン</t>
    </rPh>
    <phoneticPr fontId="1"/>
  </si>
  <si>
    <t>・福井田川親水護岸設計業務
・旧中央公民館解体設計業務</t>
    <rPh sb="15" eb="16">
      <t>キュウ</t>
    </rPh>
    <rPh sb="16" eb="18">
      <t>チュウオウ</t>
    </rPh>
    <rPh sb="18" eb="21">
      <t>コウミンカン</t>
    </rPh>
    <rPh sb="21" eb="23">
      <t>カイタイ</t>
    </rPh>
    <rPh sb="23" eb="25">
      <t>セッケイ</t>
    </rPh>
    <rPh sb="25" eb="27">
      <t>ギョウム</t>
    </rPh>
    <phoneticPr fontId="1"/>
  </si>
  <si>
    <t>各種イベントを大幅に見直し、地域資源、賑わいの創出を主題とした取り組みへの方向転換を推進した。</t>
    <rPh sb="0" eb="2">
      <t>カクシュ</t>
    </rPh>
    <rPh sb="7" eb="9">
      <t>オオハバ</t>
    </rPh>
    <rPh sb="10" eb="12">
      <t>ミナオ</t>
    </rPh>
    <rPh sb="14" eb="16">
      <t>チイキ</t>
    </rPh>
    <rPh sb="16" eb="18">
      <t>シゲン</t>
    </rPh>
    <rPh sb="19" eb="20">
      <t>ニギ</t>
    </rPh>
    <rPh sb="23" eb="25">
      <t>ソウシュツ</t>
    </rPh>
    <rPh sb="26" eb="28">
      <t>シュダイ</t>
    </rPh>
    <rPh sb="31" eb="32">
      <t>ト</t>
    </rPh>
    <rPh sb="33" eb="34">
      <t>ク</t>
    </rPh>
    <rPh sb="37" eb="39">
      <t>ホウコウ</t>
    </rPh>
    <rPh sb="39" eb="41">
      <t>テンカン</t>
    </rPh>
    <rPh sb="42" eb="44">
      <t>スイシン</t>
    </rPh>
    <phoneticPr fontId="1"/>
  </si>
  <si>
    <t>まちづくりリーダーの発掘、新たな若者団体の育成に繋げるため、地域振興特定予算の見直しを行った。</t>
    <rPh sb="10" eb="12">
      <t>ハックツ</t>
    </rPh>
    <rPh sb="13" eb="14">
      <t>アラ</t>
    </rPh>
    <rPh sb="16" eb="18">
      <t>ワカモノ</t>
    </rPh>
    <rPh sb="18" eb="20">
      <t>ダンタイ</t>
    </rPh>
    <rPh sb="21" eb="23">
      <t>イクセイ</t>
    </rPh>
    <rPh sb="24" eb="25">
      <t>ツナ</t>
    </rPh>
    <rPh sb="30" eb="32">
      <t>チイキ</t>
    </rPh>
    <rPh sb="32" eb="34">
      <t>シンコウ</t>
    </rPh>
    <rPh sb="34" eb="36">
      <t>トクテイ</t>
    </rPh>
    <rPh sb="36" eb="38">
      <t>ヨサン</t>
    </rPh>
    <rPh sb="39" eb="41">
      <t>ミナオ</t>
    </rPh>
    <rPh sb="43" eb="44">
      <t>オコナ</t>
    </rPh>
    <phoneticPr fontId="1"/>
  </si>
  <si>
    <t>漁村地域交流人口の拡大
・PR活動
・開催日数の増加</t>
    <rPh sb="0" eb="2">
      <t>ギョソン</t>
    </rPh>
    <rPh sb="2" eb="4">
      <t>チイキ</t>
    </rPh>
    <rPh sb="4" eb="6">
      <t>コウリュウ</t>
    </rPh>
    <rPh sb="6" eb="8">
      <t>ジンコウ</t>
    </rPh>
    <rPh sb="9" eb="11">
      <t>カクダイ</t>
    </rPh>
    <rPh sb="15" eb="17">
      <t>カツドウ</t>
    </rPh>
    <phoneticPr fontId="1"/>
  </si>
  <si>
    <t>H28.3 青谷町ジオガイドネットワーク設立予定</t>
    <rPh sb="6" eb="9">
      <t>アオヤチョウ</t>
    </rPh>
    <rPh sb="20" eb="22">
      <t>セツリツ</t>
    </rPh>
    <rPh sb="22" eb="24">
      <t>ヨテイ</t>
    </rPh>
    <phoneticPr fontId="1"/>
  </si>
  <si>
    <t>区長文書を通して区及び市民に対しての登録啓発を行った。</t>
    <rPh sb="0" eb="1">
      <t>クチョウ</t>
    </rPh>
    <rPh sb="1" eb="3">
      <t>ブンショ</t>
    </rPh>
    <rPh sb="4" eb="5">
      <t>トオ</t>
    </rPh>
    <rPh sb="7" eb="8">
      <t>ク</t>
    </rPh>
    <rPh sb="8" eb="9">
      <t>オヨ</t>
    </rPh>
    <rPh sb="10" eb="12">
      <t>シミン</t>
    </rPh>
    <rPh sb="13" eb="14">
      <t>タイ</t>
    </rPh>
    <rPh sb="17" eb="19">
      <t>トウロク</t>
    </rPh>
    <rPh sb="19" eb="21">
      <t>ケイハツ</t>
    </rPh>
    <rPh sb="22" eb="23">
      <t>オコナ</t>
    </rPh>
    <phoneticPr fontId="1"/>
  </si>
  <si>
    <t>・福井田川親水護岸整備工事
・中央公民館解体工事等</t>
    <rPh sb="1" eb="3">
      <t>フクイ</t>
    </rPh>
    <rPh sb="3" eb="4">
      <t>タ</t>
    </rPh>
    <rPh sb="4" eb="5">
      <t>カワ</t>
    </rPh>
    <rPh sb="5" eb="7">
      <t>シンスイ</t>
    </rPh>
    <rPh sb="7" eb="9">
      <t>ゴガン</t>
    </rPh>
    <rPh sb="9" eb="11">
      <t>セイビ</t>
    </rPh>
    <rPh sb="11" eb="13">
      <t>コウジ</t>
    </rPh>
    <rPh sb="24" eb="25">
      <t>トウ</t>
    </rPh>
    <phoneticPr fontId="1"/>
  </si>
  <si>
    <t>青谷地域の一大イベントであった「青谷ようこそまつり」を全面的に見直し、和紙産地としての強化及びまちなか周遊型のイベントとして実施する。</t>
    <rPh sb="0" eb="2">
      <t>アオヤ</t>
    </rPh>
    <rPh sb="2" eb="4">
      <t>チイキ</t>
    </rPh>
    <rPh sb="5" eb="7">
      <t>イチダイ</t>
    </rPh>
    <rPh sb="16" eb="18">
      <t>アオヤ</t>
    </rPh>
    <rPh sb="27" eb="30">
      <t>ゼンメンテキ</t>
    </rPh>
    <rPh sb="31" eb="33">
      <t>ミナオ</t>
    </rPh>
    <rPh sb="35" eb="37">
      <t>ワシ</t>
    </rPh>
    <rPh sb="37" eb="39">
      <t>サンチ</t>
    </rPh>
    <rPh sb="43" eb="45">
      <t>キョウカ</t>
    </rPh>
    <rPh sb="45" eb="46">
      <t>オヨ</t>
    </rPh>
    <rPh sb="51" eb="54">
      <t>シュウユウガタ</t>
    </rPh>
    <rPh sb="62" eb="64">
      <t>ジッシ</t>
    </rPh>
    <phoneticPr fontId="1"/>
  </si>
  <si>
    <t>まちづくりに住民が積極的に関わることを期待し、見直したイベント等を積極的に推進する。</t>
    <rPh sb="6" eb="8">
      <t>ジュウミン</t>
    </rPh>
    <rPh sb="9" eb="12">
      <t>セッキョクテキ</t>
    </rPh>
    <rPh sb="13" eb="14">
      <t>カカ</t>
    </rPh>
    <rPh sb="19" eb="21">
      <t>キタイ</t>
    </rPh>
    <rPh sb="23" eb="25">
      <t>ミナオ</t>
    </rPh>
    <rPh sb="31" eb="32">
      <t>トウ</t>
    </rPh>
    <rPh sb="33" eb="36">
      <t>セッキョクテキ</t>
    </rPh>
    <rPh sb="37" eb="39">
      <t>スイシン</t>
    </rPh>
    <phoneticPr fontId="1"/>
  </si>
  <si>
    <t>青谷高等学校の魅力アップ、入学志願者増を図るため、地域、高校、行政が一体となり課題に取り組んでいく。
さらなる国際交流の取り組みを推進するため、シンポジウムを廃止し、地域との関わりを強化するため、「日中韓国際交流事業」として見直し、地域住民も大いに参画することとした。</t>
    <rPh sb="0" eb="2">
      <t>アオヤ</t>
    </rPh>
    <rPh sb="2" eb="4">
      <t>コウトウ</t>
    </rPh>
    <rPh sb="4" eb="6">
      <t>ガッコウ</t>
    </rPh>
    <rPh sb="7" eb="9">
      <t>ミリョク</t>
    </rPh>
    <rPh sb="13" eb="15">
      <t>ニュウガク</t>
    </rPh>
    <rPh sb="15" eb="18">
      <t>シガンシャ</t>
    </rPh>
    <rPh sb="18" eb="19">
      <t>ゾウ</t>
    </rPh>
    <rPh sb="20" eb="21">
      <t>ハカ</t>
    </rPh>
    <rPh sb="25" eb="27">
      <t>チイキ</t>
    </rPh>
    <rPh sb="28" eb="30">
      <t>コウコウ</t>
    </rPh>
    <rPh sb="31" eb="33">
      <t>ギョウセイ</t>
    </rPh>
    <rPh sb="34" eb="36">
      <t>イッタイ</t>
    </rPh>
    <rPh sb="39" eb="41">
      <t>カダイ</t>
    </rPh>
    <rPh sb="42" eb="43">
      <t>ト</t>
    </rPh>
    <rPh sb="44" eb="45">
      <t>ク</t>
    </rPh>
    <rPh sb="56" eb="58">
      <t>コクサイ</t>
    </rPh>
    <rPh sb="58" eb="60">
      <t>コウリュウ</t>
    </rPh>
    <rPh sb="61" eb="62">
      <t>ト</t>
    </rPh>
    <rPh sb="63" eb="64">
      <t>ク</t>
    </rPh>
    <rPh sb="66" eb="68">
      <t>スイシン</t>
    </rPh>
    <rPh sb="80" eb="82">
      <t>ハイシ</t>
    </rPh>
    <rPh sb="84" eb="86">
      <t>チイキ</t>
    </rPh>
    <rPh sb="88" eb="89">
      <t>カカ</t>
    </rPh>
    <rPh sb="92" eb="94">
      <t>キョウカ</t>
    </rPh>
    <rPh sb="100" eb="102">
      <t>ニッチュウ</t>
    </rPh>
    <rPh sb="102" eb="103">
      <t>カン</t>
    </rPh>
    <rPh sb="103" eb="105">
      <t>コクサイ</t>
    </rPh>
    <rPh sb="105" eb="107">
      <t>コウリュウ</t>
    </rPh>
    <rPh sb="107" eb="109">
      <t>ジギョウ</t>
    </rPh>
    <rPh sb="113" eb="115">
      <t>ミナオ</t>
    </rPh>
    <rPh sb="117" eb="119">
      <t>チイキ</t>
    </rPh>
    <rPh sb="119" eb="121">
      <t>ジュウミン</t>
    </rPh>
    <rPh sb="122" eb="123">
      <t>オオ</t>
    </rPh>
    <rPh sb="125" eb="127">
      <t>サンカク</t>
    </rPh>
    <phoneticPr fontId="1"/>
  </si>
  <si>
    <t>農業公社を中心とした市場調査と販売網の拡充
・都市交流（池田市）
・ふるさと納税
JA農業施策
担い手育成と後継者の確保</t>
    <rPh sb="5" eb="7">
      <t>チュウシン</t>
    </rPh>
    <rPh sb="10" eb="12">
      <t>シジョウ</t>
    </rPh>
    <rPh sb="12" eb="14">
      <t>チョウサ</t>
    </rPh>
    <phoneticPr fontId="1"/>
  </si>
  <si>
    <t>漁村地域の活性化
・PR活動の拡大
・第6次産業化検討</t>
    <rPh sb="0" eb="2">
      <t>ギョソン</t>
    </rPh>
    <rPh sb="2" eb="4">
      <t>チイキ</t>
    </rPh>
    <rPh sb="5" eb="8">
      <t>カッセイカ</t>
    </rPh>
    <rPh sb="12" eb="14">
      <t>カツドウ</t>
    </rPh>
    <rPh sb="15" eb="17">
      <t>カクダイ</t>
    </rPh>
    <rPh sb="19" eb="20">
      <t>ダイ</t>
    </rPh>
    <rPh sb="21" eb="22">
      <t>ジ</t>
    </rPh>
    <rPh sb="22" eb="24">
      <t>サンギョウ</t>
    </rPh>
    <rPh sb="24" eb="25">
      <t>カ</t>
    </rPh>
    <rPh sb="25" eb="27">
      <t>ケントウ</t>
    </rPh>
    <phoneticPr fontId="1"/>
  </si>
  <si>
    <t>ジオガイドネットワーク
・ガイド養成
・活動開始</t>
    <rPh sb="16" eb="18">
      <t>ヨウセイ</t>
    </rPh>
    <rPh sb="20" eb="22">
      <t>カツドウ</t>
    </rPh>
    <rPh sb="22" eb="24">
      <t>カイシ</t>
    </rPh>
    <phoneticPr fontId="1"/>
  </si>
  <si>
    <t>引き続き登録啓発を行う。</t>
    <rPh sb="1" eb="2">
      <t>ツヅ</t>
    </rPh>
    <rPh sb="3" eb="5">
      <t>トウロク</t>
    </rPh>
    <rPh sb="5" eb="7">
      <t>ケイハツ</t>
    </rPh>
    <rPh sb="8" eb="9">
      <t>オコナ</t>
    </rPh>
    <phoneticPr fontId="1"/>
  </si>
  <si>
    <t>引き続き事業の啓発を行う。</t>
    <rPh sb="1" eb="2">
      <t>ツヅ</t>
    </rPh>
    <rPh sb="3" eb="5">
      <t>ジギョウ</t>
    </rPh>
    <rPh sb="6" eb="8">
      <t>ケイハツ</t>
    </rPh>
    <rPh sb="9" eb="10">
      <t>オコナ</t>
    </rPh>
    <phoneticPr fontId="1"/>
  </si>
  <si>
    <t>・山手工業団地の本格的な造成整備に着手
・既存の布袋工業団地の拡張（約18ha）へ向け地権者説明会を実施</t>
    <rPh sb="1" eb="3">
      <t>ヤマテ</t>
    </rPh>
    <rPh sb="3" eb="5">
      <t>コウギョウ</t>
    </rPh>
    <rPh sb="5" eb="7">
      <t>ダンチ</t>
    </rPh>
    <rPh sb="8" eb="11">
      <t>ホンカクテキ</t>
    </rPh>
    <rPh sb="12" eb="14">
      <t>ゾウセイ</t>
    </rPh>
    <rPh sb="14" eb="16">
      <t>セイビ</t>
    </rPh>
    <rPh sb="17" eb="19">
      <t>チャクシュ</t>
    </rPh>
    <rPh sb="21" eb="23">
      <t>キゾン</t>
    </rPh>
    <rPh sb="24" eb="26">
      <t>ホテイ</t>
    </rPh>
    <rPh sb="26" eb="28">
      <t>コウギョウ</t>
    </rPh>
    <rPh sb="28" eb="30">
      <t>ダンチ</t>
    </rPh>
    <rPh sb="31" eb="33">
      <t>カクチョウ</t>
    </rPh>
    <rPh sb="34" eb="35">
      <t>ヤク</t>
    </rPh>
    <rPh sb="41" eb="42">
      <t>ム</t>
    </rPh>
    <rPh sb="43" eb="46">
      <t>チケンシャ</t>
    </rPh>
    <rPh sb="46" eb="49">
      <t>セツメイカイ</t>
    </rPh>
    <rPh sb="50" eb="52">
      <t>ジッシ</t>
    </rPh>
    <phoneticPr fontId="1"/>
  </si>
  <si>
    <t>・河原住宅団地造成事業（開発行為者　㈲橋本商事）の情報を得て地元との調整等後押しを図り、現在16分譲予定で進行中</t>
    <rPh sb="1" eb="3">
      <t>カワハラ</t>
    </rPh>
    <rPh sb="3" eb="5">
      <t>ジュウタク</t>
    </rPh>
    <rPh sb="5" eb="7">
      <t>ダンチ</t>
    </rPh>
    <rPh sb="7" eb="9">
      <t>ゾウセイ</t>
    </rPh>
    <rPh sb="9" eb="11">
      <t>ジギョウ</t>
    </rPh>
    <rPh sb="12" eb="14">
      <t>カイハツ</t>
    </rPh>
    <rPh sb="14" eb="17">
      <t>コウイシャ</t>
    </rPh>
    <rPh sb="19" eb="21">
      <t>ハシモト</t>
    </rPh>
    <rPh sb="21" eb="23">
      <t>ショウジ</t>
    </rPh>
    <rPh sb="25" eb="27">
      <t>ジョウホウ</t>
    </rPh>
    <rPh sb="28" eb="29">
      <t>エ</t>
    </rPh>
    <rPh sb="30" eb="32">
      <t>ジモト</t>
    </rPh>
    <rPh sb="34" eb="36">
      <t>チョウセイ</t>
    </rPh>
    <rPh sb="36" eb="37">
      <t>トウ</t>
    </rPh>
    <rPh sb="37" eb="39">
      <t>アトオ</t>
    </rPh>
    <rPh sb="41" eb="42">
      <t>ハカ</t>
    </rPh>
    <rPh sb="44" eb="46">
      <t>ゲンザイ</t>
    </rPh>
    <rPh sb="48" eb="50">
      <t>ブンジョウ</t>
    </rPh>
    <rPh sb="50" eb="52">
      <t>ヨテイ</t>
    </rPh>
    <rPh sb="53" eb="56">
      <t>シンコウチュウ</t>
    </rPh>
    <phoneticPr fontId="1"/>
  </si>
  <si>
    <t>・全体構想（津無）
・詳細設計（口佐治）</t>
    <rPh sb="6" eb="7">
      <t>ツ</t>
    </rPh>
    <rPh sb="7" eb="8">
      <t>ナシ</t>
    </rPh>
    <rPh sb="11" eb="13">
      <t>ショウサイ</t>
    </rPh>
    <rPh sb="13" eb="15">
      <t>セッケイ</t>
    </rPh>
    <rPh sb="16" eb="17">
      <t>クチ</t>
    </rPh>
    <rPh sb="17" eb="19">
      <t>サジ</t>
    </rPh>
    <phoneticPr fontId="1"/>
  </si>
  <si>
    <t>●雨滝看板類整備（480）
●筥滝樹木伐採(840)
●河合谷水とのふれあい広場整備(3,818)
●河合谷水質検査(130)</t>
    <rPh sb="1" eb="2">
      <t>アメ</t>
    </rPh>
    <rPh sb="2" eb="3">
      <t>タキ</t>
    </rPh>
    <rPh sb="3" eb="5">
      <t>カンバン</t>
    </rPh>
    <rPh sb="5" eb="6">
      <t>ルイ</t>
    </rPh>
    <rPh sb="6" eb="8">
      <t>セイビ</t>
    </rPh>
    <rPh sb="15" eb="16">
      <t>ハコ</t>
    </rPh>
    <rPh sb="16" eb="17">
      <t>タキ</t>
    </rPh>
    <rPh sb="17" eb="19">
      <t>ジュモク</t>
    </rPh>
    <rPh sb="19" eb="21">
      <t>バッサイ</t>
    </rPh>
    <rPh sb="28" eb="30">
      <t>カワイ</t>
    </rPh>
    <rPh sb="30" eb="31">
      <t>タニ</t>
    </rPh>
    <rPh sb="31" eb="32">
      <t>ミズ</t>
    </rPh>
    <rPh sb="38" eb="40">
      <t>ヒロバ</t>
    </rPh>
    <rPh sb="40" eb="42">
      <t>セイビ</t>
    </rPh>
    <rPh sb="51" eb="53">
      <t>カワイ</t>
    </rPh>
    <rPh sb="53" eb="54">
      <t>タニ</t>
    </rPh>
    <rPh sb="54" eb="56">
      <t>スイシツ</t>
    </rPh>
    <rPh sb="56" eb="58">
      <t>ケンサ</t>
    </rPh>
    <phoneticPr fontId="1"/>
  </si>
  <si>
    <t>●マスつりフェスタの開催(1,944）</t>
    <rPh sb="10" eb="12">
      <t>カイサイ</t>
    </rPh>
    <phoneticPr fontId="1"/>
  </si>
  <si>
    <t>●既存特産品グループ販売支援（0）</t>
    <rPh sb="1" eb="3">
      <t>キゾン</t>
    </rPh>
    <rPh sb="3" eb="6">
      <t>トクサンヒン</t>
    </rPh>
    <rPh sb="10" eb="12">
      <t>ハンバイ</t>
    </rPh>
    <rPh sb="12" eb="14">
      <t>シエン</t>
    </rPh>
    <phoneticPr fontId="1"/>
  </si>
  <si>
    <r>
      <t xml:space="preserve">〇認定農業者・集落営農組織等への農地集約への支援
農地集積集約化対策事業
</t>
    </r>
    <r>
      <rPr>
        <sz val="11"/>
        <rFont val="ＭＳ Ｐゴシック"/>
        <family val="3"/>
        <charset val="128"/>
        <scheme val="minor"/>
      </rPr>
      <t>(2,778)</t>
    </r>
    <rPh sb="25" eb="27">
      <t>ノウチ</t>
    </rPh>
    <rPh sb="27" eb="29">
      <t>シュウセキ</t>
    </rPh>
    <rPh sb="29" eb="32">
      <t>シュウヤクカ</t>
    </rPh>
    <rPh sb="32" eb="34">
      <t>タイサク</t>
    </rPh>
    <rPh sb="34" eb="36">
      <t>ジギョウ</t>
    </rPh>
    <phoneticPr fontId="1"/>
  </si>
  <si>
    <r>
      <t xml:space="preserve">198
</t>
    </r>
    <r>
      <rPr>
        <sz val="11"/>
        <color rgb="FFFF0000"/>
        <rFont val="ＭＳ Ｐゴシック"/>
        <family val="3"/>
        <charset val="128"/>
      </rPr>
      <t>0</t>
    </r>
    <phoneticPr fontId="1"/>
  </si>
  <si>
    <t xml:space="preserve">国府地域活性化推進事業
・袋川清掃事業
・環境ボランティアの活動支援事業
・花づくりと緑化推進事業
・農林道・水路等の維持管理支援事業
</t>
    <rPh sb="0" eb="2">
      <t>コクフ</t>
    </rPh>
    <rPh sb="2" eb="4">
      <t>チイキ</t>
    </rPh>
    <rPh sb="4" eb="7">
      <t>カッセイカ</t>
    </rPh>
    <rPh sb="7" eb="9">
      <t>スイシン</t>
    </rPh>
    <rPh sb="9" eb="11">
      <t>ジギョウ</t>
    </rPh>
    <rPh sb="13" eb="14">
      <t>フクロ</t>
    </rPh>
    <rPh sb="14" eb="15">
      <t>ガワ</t>
    </rPh>
    <rPh sb="15" eb="17">
      <t>セイソウ</t>
    </rPh>
    <rPh sb="17" eb="19">
      <t>ジギョウ</t>
    </rPh>
    <rPh sb="38" eb="39">
      <t>ハナ</t>
    </rPh>
    <rPh sb="43" eb="45">
      <t>リョッカ</t>
    </rPh>
    <rPh sb="45" eb="47">
      <t>スイシン</t>
    </rPh>
    <rPh sb="47" eb="49">
      <t>ジギョウ</t>
    </rPh>
    <rPh sb="51" eb="53">
      <t>ノウリン</t>
    </rPh>
    <rPh sb="53" eb="54">
      <t>ドウ</t>
    </rPh>
    <rPh sb="55" eb="57">
      <t>スイロ</t>
    </rPh>
    <rPh sb="57" eb="58">
      <t>トウ</t>
    </rPh>
    <rPh sb="59" eb="61">
      <t>イジ</t>
    </rPh>
    <rPh sb="61" eb="63">
      <t>カンリ</t>
    </rPh>
    <rPh sb="63" eb="65">
      <t>シエン</t>
    </rPh>
    <rPh sb="65" eb="67">
      <t>ジギョウ</t>
    </rPh>
    <phoneticPr fontId="1"/>
  </si>
  <si>
    <t>国交省、県は、ネックとなっている如来橋付近の拡幅及び箭溪川合流部の改修を平成28年度末までに完了する予定で工事を行っている</t>
    <rPh sb="42" eb="43">
      <t>マツ</t>
    </rPh>
    <phoneticPr fontId="1"/>
  </si>
  <si>
    <t>－</t>
    <phoneticPr fontId="1"/>
  </si>
  <si>
    <t>県が塩見川の浸水シミュレーションを行っており、それを受けて市は内水解析業務を発注している</t>
    <phoneticPr fontId="1"/>
  </si>
  <si>
    <t>－</t>
    <phoneticPr fontId="1"/>
  </si>
  <si>
    <t>〇西郷地区（いなば西郷むらづくり協議会）と市とで、移住定住空き家運営業務委託を結び西郷地区でのUJIターン者受け入れ体制を強化した。</t>
    <phoneticPr fontId="1"/>
  </si>
  <si>
    <t>・空き家情報の収集
・地域おこし協力隊員の募集
　（H27年11月　2名配置）</t>
    <rPh sb="1" eb="2">
      <t>ア</t>
    </rPh>
    <rPh sb="3" eb="4">
      <t>ヤ</t>
    </rPh>
    <rPh sb="4" eb="6">
      <t>ジョウホウ</t>
    </rPh>
    <rPh sb="7" eb="9">
      <t>シュウシュウ</t>
    </rPh>
    <rPh sb="11" eb="13">
      <t>チイキ</t>
    </rPh>
    <rPh sb="16" eb="18">
      <t>キョウリョク</t>
    </rPh>
    <rPh sb="18" eb="20">
      <t>タイイン</t>
    </rPh>
    <rPh sb="21" eb="23">
      <t>ボシュウ</t>
    </rPh>
    <rPh sb="29" eb="30">
      <t>ネン</t>
    </rPh>
    <rPh sb="32" eb="33">
      <t>ガツ</t>
    </rPh>
    <rPh sb="35" eb="36">
      <t>メイ</t>
    </rPh>
    <rPh sb="36" eb="38">
      <t>ハイチ</t>
    </rPh>
    <phoneticPr fontId="1"/>
  </si>
  <si>
    <t>旧国府町総合支所庁舎解体撤去後の利活用及び旧成器・大茅小学校の有効利用について、地域の皆さまの意見・要望を参考にしながら方向性を検討</t>
    <rPh sb="0" eb="1">
      <t>キュウ</t>
    </rPh>
    <rPh sb="1" eb="4">
      <t>コクフチョウ</t>
    </rPh>
    <rPh sb="4" eb="6">
      <t>ソウゴウ</t>
    </rPh>
    <rPh sb="6" eb="8">
      <t>シショ</t>
    </rPh>
    <rPh sb="8" eb="10">
      <t>チョウシャ</t>
    </rPh>
    <rPh sb="10" eb="12">
      <t>カイタイ</t>
    </rPh>
    <rPh sb="12" eb="14">
      <t>テッキョ</t>
    </rPh>
    <rPh sb="14" eb="15">
      <t>ゴ</t>
    </rPh>
    <rPh sb="16" eb="19">
      <t>リカツヨウ</t>
    </rPh>
    <rPh sb="19" eb="20">
      <t>オヨ</t>
    </rPh>
    <rPh sb="21" eb="22">
      <t>キュウ</t>
    </rPh>
    <rPh sb="22" eb="24">
      <t>セイキ</t>
    </rPh>
    <rPh sb="25" eb="26">
      <t>オオ</t>
    </rPh>
    <rPh sb="26" eb="27">
      <t>カヤ</t>
    </rPh>
    <rPh sb="27" eb="30">
      <t>ショウガッコウ</t>
    </rPh>
    <rPh sb="31" eb="33">
      <t>ユウコウ</t>
    </rPh>
    <rPh sb="33" eb="35">
      <t>リヨウ</t>
    </rPh>
    <rPh sb="40" eb="42">
      <t>チイキ</t>
    </rPh>
    <rPh sb="43" eb="44">
      <t>ミナ</t>
    </rPh>
    <rPh sb="47" eb="49">
      <t>イケン</t>
    </rPh>
    <rPh sb="50" eb="52">
      <t>ヨウボウ</t>
    </rPh>
    <rPh sb="53" eb="55">
      <t>サンコウ</t>
    </rPh>
    <rPh sb="60" eb="63">
      <t>ホウコウセイ</t>
    </rPh>
    <rPh sb="64" eb="66">
      <t>ケントウ</t>
    </rPh>
    <phoneticPr fontId="1"/>
  </si>
  <si>
    <t>H27に引き続き、旧国府町総合支所庁舎解体撤去後の利活用及び旧成器・大茅小学校の有効利用について、地域の皆さまの意見・要望を参考にしながら方向性を検討する</t>
    <rPh sb="4" eb="5">
      <t>ヒ</t>
    </rPh>
    <rPh sb="6" eb="7">
      <t>ツヅ</t>
    </rPh>
    <rPh sb="9" eb="10">
      <t>キュウ</t>
    </rPh>
    <rPh sb="10" eb="13">
      <t>コクフチョウ</t>
    </rPh>
    <rPh sb="13" eb="15">
      <t>ソウゴウ</t>
    </rPh>
    <rPh sb="15" eb="17">
      <t>シショ</t>
    </rPh>
    <rPh sb="17" eb="19">
      <t>チョウシャ</t>
    </rPh>
    <rPh sb="19" eb="21">
      <t>カイタイ</t>
    </rPh>
    <rPh sb="21" eb="23">
      <t>テッキョ</t>
    </rPh>
    <rPh sb="23" eb="24">
      <t>ゴ</t>
    </rPh>
    <rPh sb="25" eb="28">
      <t>リカツヨウ</t>
    </rPh>
    <rPh sb="28" eb="29">
      <t>オヨ</t>
    </rPh>
    <rPh sb="30" eb="31">
      <t>キュウ</t>
    </rPh>
    <rPh sb="31" eb="33">
      <t>セイキ</t>
    </rPh>
    <rPh sb="34" eb="35">
      <t>オオ</t>
    </rPh>
    <rPh sb="35" eb="36">
      <t>カヤ</t>
    </rPh>
    <rPh sb="36" eb="39">
      <t>ショウガッコウ</t>
    </rPh>
    <rPh sb="40" eb="42">
      <t>ユウコウ</t>
    </rPh>
    <rPh sb="42" eb="44">
      <t>リヨウ</t>
    </rPh>
    <rPh sb="49" eb="51">
      <t>チイキ</t>
    </rPh>
    <rPh sb="52" eb="53">
      <t>ミナ</t>
    </rPh>
    <rPh sb="56" eb="58">
      <t>イケン</t>
    </rPh>
    <rPh sb="59" eb="61">
      <t>ヨウボウ</t>
    </rPh>
    <rPh sb="62" eb="64">
      <t>サンコウ</t>
    </rPh>
    <rPh sb="69" eb="72">
      <t>ホウコウセイ</t>
    </rPh>
    <rPh sb="73" eb="75">
      <t>ケントウ</t>
    </rPh>
    <phoneticPr fontId="1"/>
  </si>
  <si>
    <t>関係機関などとニーズや実態の把握に努める</t>
    <rPh sb="0" eb="2">
      <t>カンケイ</t>
    </rPh>
    <rPh sb="2" eb="4">
      <t>キカン</t>
    </rPh>
    <rPh sb="11" eb="13">
      <t>ジッタイ</t>
    </rPh>
    <rPh sb="14" eb="16">
      <t>ハアク</t>
    </rPh>
    <rPh sb="17" eb="18">
      <t>ツト</t>
    </rPh>
    <phoneticPr fontId="1"/>
  </si>
  <si>
    <t>町内小中学校へあいさつ標語募集し、優良標語を看板にして各小中学校・支所に掲示する</t>
    <rPh sb="0" eb="2">
      <t>チョウナイ</t>
    </rPh>
    <rPh sb="2" eb="4">
      <t>ショウチュウ</t>
    </rPh>
    <rPh sb="4" eb="6">
      <t>ガッコウ</t>
    </rPh>
    <rPh sb="11" eb="13">
      <t>ヒョウゴ</t>
    </rPh>
    <rPh sb="13" eb="15">
      <t>ボシュウ</t>
    </rPh>
    <rPh sb="17" eb="19">
      <t>ユウリョウ</t>
    </rPh>
    <rPh sb="19" eb="21">
      <t>ヒョウゴ</t>
    </rPh>
    <rPh sb="22" eb="24">
      <t>カンバン</t>
    </rPh>
    <rPh sb="27" eb="28">
      <t>カク</t>
    </rPh>
    <rPh sb="28" eb="32">
      <t>ショウチュウガッコウ</t>
    </rPh>
    <rPh sb="33" eb="35">
      <t>シショ</t>
    </rPh>
    <rPh sb="36" eb="38">
      <t>ケイジ</t>
    </rPh>
    <phoneticPr fontId="1"/>
  </si>
  <si>
    <t>・河原町地域の農業を考える会（JA河原支店・行政・認定農業者。専業農家）を2回開催。
①H26.8.21　 16名参加
②H27.2.6　　22名参加
農業振興について意見交換を実施した。</t>
    <rPh sb="1" eb="4">
      <t>カワハラチョウ</t>
    </rPh>
    <rPh sb="4" eb="6">
      <t>チイキ</t>
    </rPh>
    <rPh sb="7" eb="9">
      <t>ノウギョウ</t>
    </rPh>
    <rPh sb="10" eb="11">
      <t>カンガ</t>
    </rPh>
    <rPh sb="13" eb="14">
      <t>カイ</t>
    </rPh>
    <rPh sb="17" eb="19">
      <t>カワハラ</t>
    </rPh>
    <rPh sb="19" eb="21">
      <t>シテン</t>
    </rPh>
    <rPh sb="22" eb="24">
      <t>ギョウセイ</t>
    </rPh>
    <rPh sb="25" eb="27">
      <t>ニンテイ</t>
    </rPh>
    <rPh sb="27" eb="30">
      <t>ノウギョウシャ</t>
    </rPh>
    <rPh sb="31" eb="33">
      <t>センギョウ</t>
    </rPh>
    <rPh sb="33" eb="35">
      <t>ノウカ</t>
    </rPh>
    <rPh sb="38" eb="39">
      <t>カイ</t>
    </rPh>
    <rPh sb="39" eb="41">
      <t>カイサイ</t>
    </rPh>
    <rPh sb="56" eb="57">
      <t>メイ</t>
    </rPh>
    <rPh sb="57" eb="59">
      <t>サンカ</t>
    </rPh>
    <rPh sb="72" eb="73">
      <t>メイ</t>
    </rPh>
    <rPh sb="73" eb="75">
      <t>サンカ</t>
    </rPh>
    <rPh sb="76" eb="78">
      <t>ノウギョウ</t>
    </rPh>
    <rPh sb="78" eb="80">
      <t>シンコウ</t>
    </rPh>
    <rPh sb="84" eb="86">
      <t>イケン</t>
    </rPh>
    <rPh sb="86" eb="88">
      <t>コウカン</t>
    </rPh>
    <rPh sb="89" eb="91">
      <t>ジッシ</t>
    </rPh>
    <phoneticPr fontId="1"/>
  </si>
  <si>
    <t>・いなばのジビエ推進協議会の研修会・総会に参加して情報の収集に努めた</t>
    <rPh sb="8" eb="10">
      <t>スイシン</t>
    </rPh>
    <rPh sb="10" eb="13">
      <t>キョウギカイ</t>
    </rPh>
    <rPh sb="14" eb="17">
      <t>ケンシュウカイ</t>
    </rPh>
    <rPh sb="18" eb="20">
      <t>ソウカイ</t>
    </rPh>
    <rPh sb="21" eb="23">
      <t>サンカ</t>
    </rPh>
    <rPh sb="25" eb="27">
      <t>ジョウホウ</t>
    </rPh>
    <rPh sb="28" eb="30">
      <t>シュウシュウ</t>
    </rPh>
    <rPh sb="31" eb="32">
      <t>ツト</t>
    </rPh>
    <phoneticPr fontId="1"/>
  </si>
  <si>
    <t>・各施設の利用状況の把握はできなかった
・三滝林間施設の指定管理者の契約更新に伴い、現在の管理者の辞退に伴い、施設閉鎖の状況に直面したが回避した</t>
    <rPh sb="1" eb="2">
      <t>カク</t>
    </rPh>
    <rPh sb="2" eb="4">
      <t>シセツ</t>
    </rPh>
    <rPh sb="5" eb="7">
      <t>リヨウ</t>
    </rPh>
    <rPh sb="7" eb="9">
      <t>ジョウキョウ</t>
    </rPh>
    <rPh sb="10" eb="12">
      <t>ハアク</t>
    </rPh>
    <rPh sb="21" eb="23">
      <t>ミタキ</t>
    </rPh>
    <rPh sb="23" eb="25">
      <t>リンカン</t>
    </rPh>
    <rPh sb="25" eb="27">
      <t>シセツ</t>
    </rPh>
    <rPh sb="28" eb="30">
      <t>シテイ</t>
    </rPh>
    <rPh sb="30" eb="33">
      <t>カンリシャ</t>
    </rPh>
    <rPh sb="34" eb="36">
      <t>ケイヤク</t>
    </rPh>
    <rPh sb="36" eb="38">
      <t>コウシン</t>
    </rPh>
    <rPh sb="39" eb="40">
      <t>トモナ</t>
    </rPh>
    <rPh sb="42" eb="44">
      <t>ゲンザイ</t>
    </rPh>
    <rPh sb="45" eb="48">
      <t>カンリシャ</t>
    </rPh>
    <rPh sb="49" eb="51">
      <t>ジタイ</t>
    </rPh>
    <rPh sb="52" eb="53">
      <t>トモナ</t>
    </rPh>
    <rPh sb="55" eb="57">
      <t>シセツ</t>
    </rPh>
    <rPh sb="57" eb="59">
      <t>ヘイサ</t>
    </rPh>
    <rPh sb="60" eb="62">
      <t>ジョウキョウ</t>
    </rPh>
    <rPh sb="63" eb="65">
      <t>チョクメン</t>
    </rPh>
    <rPh sb="68" eb="70">
      <t>カイヒ</t>
    </rPh>
    <phoneticPr fontId="1"/>
  </si>
  <si>
    <t>・地域おこし協力隊を募集したが、採用者なし（平成27年度当初予算要求）</t>
    <rPh sb="1" eb="3">
      <t>チイキ</t>
    </rPh>
    <rPh sb="6" eb="8">
      <t>キョウリョク</t>
    </rPh>
    <rPh sb="8" eb="9">
      <t>タイ</t>
    </rPh>
    <rPh sb="10" eb="12">
      <t>ボシュウ</t>
    </rPh>
    <rPh sb="16" eb="19">
      <t>サイヨウシャ</t>
    </rPh>
    <rPh sb="22" eb="24">
      <t>ヘイセイ</t>
    </rPh>
    <rPh sb="26" eb="28">
      <t>ネンド</t>
    </rPh>
    <rPh sb="28" eb="30">
      <t>トウショ</t>
    </rPh>
    <rPh sb="30" eb="32">
      <t>ヨサン</t>
    </rPh>
    <rPh sb="32" eb="34">
      <t>ヨウキュウ</t>
    </rPh>
    <phoneticPr fontId="1"/>
  </si>
  <si>
    <t>・2万人以上の来場者があり、盛大に開催できた。
実行委員会形式で実施したが、事務局として支所が深く関与した。</t>
    <rPh sb="2" eb="4">
      <t>マンニン</t>
    </rPh>
    <rPh sb="4" eb="6">
      <t>イジョウ</t>
    </rPh>
    <rPh sb="7" eb="10">
      <t>ライジョウシャ</t>
    </rPh>
    <rPh sb="14" eb="16">
      <t>セイダイ</t>
    </rPh>
    <rPh sb="17" eb="19">
      <t>カイサイ</t>
    </rPh>
    <rPh sb="24" eb="26">
      <t>ジッコウ</t>
    </rPh>
    <rPh sb="26" eb="29">
      <t>イインカイ</t>
    </rPh>
    <rPh sb="29" eb="31">
      <t>ケイシキ</t>
    </rPh>
    <rPh sb="32" eb="34">
      <t>ジッシ</t>
    </rPh>
    <rPh sb="38" eb="41">
      <t>ジムキョク</t>
    </rPh>
    <rPh sb="44" eb="46">
      <t>シショ</t>
    </rPh>
    <rPh sb="47" eb="48">
      <t>フカ</t>
    </rPh>
    <rPh sb="49" eb="51">
      <t>カンヨ</t>
    </rPh>
    <phoneticPr fontId="1"/>
  </si>
  <si>
    <t>・国英地区で霊石山にある地域資源の活用を考える取組みが始まった</t>
    <rPh sb="1" eb="3">
      <t>クニフサ</t>
    </rPh>
    <rPh sb="3" eb="5">
      <t>チク</t>
    </rPh>
    <rPh sb="6" eb="8">
      <t>レイセキ</t>
    </rPh>
    <rPh sb="8" eb="9">
      <t>ザン</t>
    </rPh>
    <rPh sb="12" eb="14">
      <t>チイキ</t>
    </rPh>
    <rPh sb="14" eb="16">
      <t>シゲン</t>
    </rPh>
    <rPh sb="17" eb="19">
      <t>カツヨウ</t>
    </rPh>
    <rPh sb="20" eb="21">
      <t>カンガ</t>
    </rPh>
    <rPh sb="23" eb="25">
      <t>トリク</t>
    </rPh>
    <rPh sb="27" eb="28">
      <t>ハジ</t>
    </rPh>
    <phoneticPr fontId="1"/>
  </si>
  <si>
    <t>・八上地区が県外の地域との交流ツールとして活用
・鳥取市南商工会で八上姫（売沼神社）の婚活事業等への活用検討を行った</t>
    <rPh sb="1" eb="3">
      <t>ヤカミ</t>
    </rPh>
    <rPh sb="3" eb="5">
      <t>チク</t>
    </rPh>
    <rPh sb="6" eb="8">
      <t>ケンガイ</t>
    </rPh>
    <rPh sb="9" eb="11">
      <t>チイキ</t>
    </rPh>
    <rPh sb="13" eb="15">
      <t>コウリュウ</t>
    </rPh>
    <rPh sb="21" eb="23">
      <t>カツヨウ</t>
    </rPh>
    <rPh sb="25" eb="28">
      <t>トットリシ</t>
    </rPh>
    <rPh sb="28" eb="29">
      <t>ミナミ</t>
    </rPh>
    <rPh sb="29" eb="32">
      <t>ショウコウカイ</t>
    </rPh>
    <rPh sb="33" eb="35">
      <t>ヤカミ</t>
    </rPh>
    <rPh sb="35" eb="36">
      <t>ヒメ</t>
    </rPh>
    <rPh sb="37" eb="38">
      <t>ウ</t>
    </rPh>
    <rPh sb="38" eb="39">
      <t>ヌマ</t>
    </rPh>
    <rPh sb="39" eb="41">
      <t>ジンジャ</t>
    </rPh>
    <rPh sb="43" eb="45">
      <t>コンカツ</t>
    </rPh>
    <rPh sb="45" eb="47">
      <t>ジギョウ</t>
    </rPh>
    <rPh sb="47" eb="48">
      <t>トウ</t>
    </rPh>
    <rPh sb="50" eb="52">
      <t>カツヨウ</t>
    </rPh>
    <rPh sb="52" eb="54">
      <t>ケントウ</t>
    </rPh>
    <rPh sb="55" eb="56">
      <t>オコナ</t>
    </rPh>
    <phoneticPr fontId="1"/>
  </si>
  <si>
    <t>※JA河原支店との連携等を検討した中で、『まずは当事者と話し合い、現状の把握が必要』と判断し、以下のとおり【目標】を変更した。（河原地域振興会議には、報告・承認済）
●【これからの河原地域の農業振興の在り方等】について当事者の生きた意見等を把握し、今後の施策に反映する。
○『河原地域の農業振興に係る意見交換会』をH27.2.6実施（出席者　24名）。H27年度はH28.1.29実施し、28名の参加者があった。</t>
    <rPh sb="3" eb="5">
      <t>カワハラ</t>
    </rPh>
    <rPh sb="5" eb="7">
      <t>シテン</t>
    </rPh>
    <rPh sb="9" eb="11">
      <t>レンケイ</t>
    </rPh>
    <rPh sb="11" eb="12">
      <t>トウ</t>
    </rPh>
    <rPh sb="13" eb="15">
      <t>ケントウ</t>
    </rPh>
    <rPh sb="17" eb="18">
      <t>ナカ</t>
    </rPh>
    <rPh sb="24" eb="27">
      <t>トウジシャ</t>
    </rPh>
    <rPh sb="28" eb="29">
      <t>ハナ</t>
    </rPh>
    <rPh sb="30" eb="31">
      <t>ア</t>
    </rPh>
    <rPh sb="33" eb="35">
      <t>ゲンジョウ</t>
    </rPh>
    <rPh sb="36" eb="38">
      <t>ハアク</t>
    </rPh>
    <rPh sb="39" eb="41">
      <t>ヒツヨウ</t>
    </rPh>
    <rPh sb="43" eb="45">
      <t>ハンダン</t>
    </rPh>
    <rPh sb="47" eb="49">
      <t>イカ</t>
    </rPh>
    <rPh sb="54" eb="56">
      <t>モクヒョウ</t>
    </rPh>
    <rPh sb="58" eb="60">
      <t>ヘンコウ</t>
    </rPh>
    <rPh sb="64" eb="66">
      <t>カワハラ</t>
    </rPh>
    <rPh sb="66" eb="68">
      <t>チイキ</t>
    </rPh>
    <rPh sb="68" eb="70">
      <t>シンコウ</t>
    </rPh>
    <rPh sb="70" eb="72">
      <t>カイギ</t>
    </rPh>
    <rPh sb="75" eb="77">
      <t>ホウコク</t>
    </rPh>
    <rPh sb="78" eb="80">
      <t>ショウニン</t>
    </rPh>
    <rPh sb="80" eb="81">
      <t>ズ</t>
    </rPh>
    <rPh sb="90" eb="92">
      <t>カワハラ</t>
    </rPh>
    <rPh sb="92" eb="94">
      <t>チイキ</t>
    </rPh>
    <rPh sb="95" eb="97">
      <t>ノウギョウ</t>
    </rPh>
    <rPh sb="97" eb="99">
      <t>シンコウ</t>
    </rPh>
    <rPh sb="100" eb="101">
      <t>ア</t>
    </rPh>
    <rPh sb="102" eb="103">
      <t>カタ</t>
    </rPh>
    <rPh sb="103" eb="104">
      <t>トウ</t>
    </rPh>
    <rPh sb="109" eb="112">
      <t>トウジシャ</t>
    </rPh>
    <rPh sb="113" eb="114">
      <t>イ</t>
    </rPh>
    <rPh sb="116" eb="118">
      <t>イケン</t>
    </rPh>
    <rPh sb="118" eb="119">
      <t>トウ</t>
    </rPh>
    <rPh sb="120" eb="122">
      <t>ハアク</t>
    </rPh>
    <rPh sb="124" eb="126">
      <t>コンゴ</t>
    </rPh>
    <rPh sb="127" eb="128">
      <t>セ</t>
    </rPh>
    <rPh sb="128" eb="129">
      <t>サク</t>
    </rPh>
    <rPh sb="130" eb="132">
      <t>ハンエイ</t>
    </rPh>
    <rPh sb="138" eb="140">
      <t>カワハラ</t>
    </rPh>
    <rPh sb="140" eb="142">
      <t>チイキ</t>
    </rPh>
    <rPh sb="143" eb="145">
      <t>ノウギョウ</t>
    </rPh>
    <rPh sb="145" eb="147">
      <t>シンコウ</t>
    </rPh>
    <rPh sb="148" eb="149">
      <t>カカ</t>
    </rPh>
    <rPh sb="150" eb="152">
      <t>イケン</t>
    </rPh>
    <rPh sb="152" eb="154">
      <t>コウカン</t>
    </rPh>
    <rPh sb="154" eb="155">
      <t>カイ</t>
    </rPh>
    <rPh sb="164" eb="166">
      <t>ジッシ</t>
    </rPh>
    <rPh sb="167" eb="170">
      <t>シュッセキシャ</t>
    </rPh>
    <rPh sb="173" eb="174">
      <t>メイ</t>
    </rPh>
    <rPh sb="179" eb="181">
      <t>ネンド</t>
    </rPh>
    <rPh sb="190" eb="192">
      <t>ジッシ</t>
    </rPh>
    <rPh sb="196" eb="197">
      <t>メイ</t>
    </rPh>
    <rPh sb="198" eb="201">
      <t>サンカシャ</t>
    </rPh>
    <phoneticPr fontId="1"/>
  </si>
  <si>
    <t>○『法人化』へのPRとして、各集落の実行組合長に対して、『人・農地プラン、法人化』の事業を紹介するチラシを配布並びに、〈鳥取市農業委員会だより〉において事業紹介記事掲載。また、JA、県と連携して、６集落において、出前説明会を実施した。
○専業農家の生産コストの縮減の一環として、布袋工業団地造成で発生する『田の肥土』の斡旋を実施。</t>
    <rPh sb="2" eb="5">
      <t>ホウジンカ</t>
    </rPh>
    <rPh sb="14" eb="17">
      <t>カクシュウラク</t>
    </rPh>
    <rPh sb="18" eb="20">
      <t>ジッコウ</t>
    </rPh>
    <rPh sb="20" eb="23">
      <t>クミアイチョウ</t>
    </rPh>
    <rPh sb="24" eb="25">
      <t>タイ</t>
    </rPh>
    <rPh sb="29" eb="30">
      <t>ヒト</t>
    </rPh>
    <rPh sb="31" eb="33">
      <t>ノウチ</t>
    </rPh>
    <rPh sb="37" eb="40">
      <t>ホウジンカ</t>
    </rPh>
    <rPh sb="42" eb="44">
      <t>ジギョウ</t>
    </rPh>
    <rPh sb="45" eb="47">
      <t>ショウカイ</t>
    </rPh>
    <rPh sb="53" eb="55">
      <t>ハイフ</t>
    </rPh>
    <rPh sb="55" eb="56">
      <t>ナラ</t>
    </rPh>
    <rPh sb="60" eb="63">
      <t>トットリシ</t>
    </rPh>
    <rPh sb="63" eb="65">
      <t>ノウギョウ</t>
    </rPh>
    <rPh sb="65" eb="68">
      <t>イインカイ</t>
    </rPh>
    <rPh sb="76" eb="78">
      <t>ジギョウ</t>
    </rPh>
    <rPh sb="78" eb="80">
      <t>ショウカイ</t>
    </rPh>
    <rPh sb="80" eb="82">
      <t>キジ</t>
    </rPh>
    <rPh sb="82" eb="84">
      <t>ケイサイ</t>
    </rPh>
    <rPh sb="91" eb="92">
      <t>ケン</t>
    </rPh>
    <rPh sb="93" eb="95">
      <t>レンケイ</t>
    </rPh>
    <rPh sb="99" eb="101">
      <t>シュウラク</t>
    </rPh>
    <rPh sb="106" eb="108">
      <t>デマエ</t>
    </rPh>
    <rPh sb="108" eb="111">
      <t>セツメイカイ</t>
    </rPh>
    <rPh sb="112" eb="114">
      <t>ジッシ</t>
    </rPh>
    <rPh sb="119" eb="121">
      <t>センギョウ</t>
    </rPh>
    <rPh sb="121" eb="123">
      <t>ノウカ</t>
    </rPh>
    <rPh sb="124" eb="126">
      <t>セイサン</t>
    </rPh>
    <rPh sb="130" eb="132">
      <t>シュクゲン</t>
    </rPh>
    <rPh sb="133" eb="135">
      <t>イッカン</t>
    </rPh>
    <rPh sb="139" eb="141">
      <t>ホテイ</t>
    </rPh>
    <rPh sb="141" eb="143">
      <t>コウギョウ</t>
    </rPh>
    <rPh sb="143" eb="145">
      <t>ダンチ</t>
    </rPh>
    <rPh sb="145" eb="147">
      <t>ゾウセイ</t>
    </rPh>
    <rPh sb="148" eb="150">
      <t>ハッセイ</t>
    </rPh>
    <rPh sb="153" eb="154">
      <t>タ</t>
    </rPh>
    <rPh sb="155" eb="156">
      <t>コエ</t>
    </rPh>
    <rPh sb="156" eb="157">
      <t>ツチ</t>
    </rPh>
    <rPh sb="159" eb="161">
      <t>アッセン</t>
    </rPh>
    <rPh sb="162" eb="164">
      <t>ジッシ</t>
    </rPh>
    <phoneticPr fontId="1"/>
  </si>
  <si>
    <t>○被害対策として、毎年各集落に呼掛けており、今年度は、15団体に電気柵等の設置事業（1,550千円）に対して、2/3助成した。
○鳥取市鳥獣害対策協議会に「新規狩猟捕獲者の創出対策等」について要請した。
○北村解体施設については、H27.11.5、地元・ししぼたんの会と施設の稼働率向上等について意見交換を実施した。その結果、施設の一部改良（井戸新設等）計画を立てH28予算要求している。</t>
    <rPh sb="1" eb="3">
      <t>ヒガイ</t>
    </rPh>
    <rPh sb="3" eb="5">
      <t>タイサク</t>
    </rPh>
    <rPh sb="9" eb="11">
      <t>マイトシ</t>
    </rPh>
    <rPh sb="11" eb="14">
      <t>カクシュウラク</t>
    </rPh>
    <rPh sb="15" eb="17">
      <t>ヨビカ</t>
    </rPh>
    <rPh sb="22" eb="25">
      <t>コンネンド</t>
    </rPh>
    <rPh sb="29" eb="31">
      <t>ダンタイ</t>
    </rPh>
    <rPh sb="32" eb="34">
      <t>デンキ</t>
    </rPh>
    <rPh sb="34" eb="35">
      <t>サク</t>
    </rPh>
    <rPh sb="35" eb="36">
      <t>トウ</t>
    </rPh>
    <rPh sb="37" eb="39">
      <t>セッチ</t>
    </rPh>
    <rPh sb="39" eb="41">
      <t>ジギョウ</t>
    </rPh>
    <rPh sb="47" eb="49">
      <t>センエン</t>
    </rPh>
    <rPh sb="51" eb="52">
      <t>タイ</t>
    </rPh>
    <rPh sb="58" eb="60">
      <t>ジョセイ</t>
    </rPh>
    <rPh sb="65" eb="68">
      <t>トットリシ</t>
    </rPh>
    <rPh sb="68" eb="70">
      <t>チョウジュウ</t>
    </rPh>
    <rPh sb="70" eb="71">
      <t>ガイ</t>
    </rPh>
    <rPh sb="71" eb="73">
      <t>タイサク</t>
    </rPh>
    <rPh sb="73" eb="76">
      <t>キョウギカイ</t>
    </rPh>
    <rPh sb="78" eb="80">
      <t>シンキ</t>
    </rPh>
    <rPh sb="80" eb="82">
      <t>シュリョウ</t>
    </rPh>
    <rPh sb="82" eb="84">
      <t>ホカク</t>
    </rPh>
    <rPh sb="84" eb="85">
      <t>シャ</t>
    </rPh>
    <rPh sb="86" eb="88">
      <t>ソウシュツ</t>
    </rPh>
    <rPh sb="88" eb="90">
      <t>タイサク</t>
    </rPh>
    <rPh sb="90" eb="91">
      <t>トウ</t>
    </rPh>
    <rPh sb="96" eb="98">
      <t>ヨウセイ</t>
    </rPh>
    <rPh sb="103" eb="105">
      <t>キタムラ</t>
    </rPh>
    <rPh sb="105" eb="107">
      <t>カイタイ</t>
    </rPh>
    <rPh sb="107" eb="109">
      <t>シセツ</t>
    </rPh>
    <rPh sb="124" eb="126">
      <t>ジモト</t>
    </rPh>
    <rPh sb="133" eb="134">
      <t>カイ</t>
    </rPh>
    <rPh sb="135" eb="137">
      <t>シセツ</t>
    </rPh>
    <rPh sb="138" eb="140">
      <t>カドウ</t>
    </rPh>
    <rPh sb="140" eb="141">
      <t>リツ</t>
    </rPh>
    <rPh sb="141" eb="143">
      <t>コウジョウ</t>
    </rPh>
    <rPh sb="143" eb="144">
      <t>トウ</t>
    </rPh>
    <rPh sb="148" eb="150">
      <t>イケン</t>
    </rPh>
    <rPh sb="150" eb="152">
      <t>コウカン</t>
    </rPh>
    <rPh sb="153" eb="155">
      <t>ジッシ</t>
    </rPh>
    <rPh sb="160" eb="162">
      <t>ケッカ</t>
    </rPh>
    <rPh sb="163" eb="165">
      <t>シセツ</t>
    </rPh>
    <rPh sb="166" eb="168">
      <t>イチブ</t>
    </rPh>
    <rPh sb="168" eb="170">
      <t>カイリョウ</t>
    </rPh>
    <rPh sb="171" eb="173">
      <t>イド</t>
    </rPh>
    <rPh sb="173" eb="175">
      <t>シンセツ</t>
    </rPh>
    <rPh sb="175" eb="176">
      <t>トウ</t>
    </rPh>
    <rPh sb="177" eb="179">
      <t>ケイカク</t>
    </rPh>
    <rPh sb="180" eb="181">
      <t>タ</t>
    </rPh>
    <rPh sb="185" eb="187">
      <t>ヨサン</t>
    </rPh>
    <rPh sb="187" eb="189">
      <t>ヨウキュウ</t>
    </rPh>
    <phoneticPr fontId="1"/>
  </si>
  <si>
    <t>●河原インター山手工業団地
【整備状況】
・H27年10月、2期造成工事着手、H28年8月完成予定。
・3期造成工事は、H28年9月着手、H29年3月完成予定。
【分譲の状況】
　・(株)イナテック（H27/4/22調印）
●布袋工業団地
【整備状況】
・H27年10月、幹線道路（上下水道含む）及び1・2工区造成工事着手、H28年3月完成予定。3工区の着手は未定。
【分譲の状況】
　・マルサンアイ(株)
       （H27.5.12調印）
　・(株)ササヤマ
       （H27.7.9調印）</t>
    <rPh sb="1" eb="3">
      <t>カワハラ</t>
    </rPh>
    <rPh sb="7" eb="9">
      <t>ヤマテ</t>
    </rPh>
    <rPh sb="9" eb="11">
      <t>コウギョウ</t>
    </rPh>
    <rPh sb="11" eb="13">
      <t>ダンチ</t>
    </rPh>
    <rPh sb="15" eb="17">
      <t>セイビ</t>
    </rPh>
    <rPh sb="17" eb="19">
      <t>ジョウキョウ</t>
    </rPh>
    <rPh sb="25" eb="26">
      <t>ネン</t>
    </rPh>
    <rPh sb="28" eb="29">
      <t>ガツ</t>
    </rPh>
    <rPh sb="31" eb="32">
      <t>キ</t>
    </rPh>
    <rPh sb="32" eb="34">
      <t>ゾウセイ</t>
    </rPh>
    <rPh sb="34" eb="36">
      <t>コウジ</t>
    </rPh>
    <rPh sb="36" eb="38">
      <t>チャクシュ</t>
    </rPh>
    <rPh sb="42" eb="43">
      <t>ネン</t>
    </rPh>
    <rPh sb="44" eb="45">
      <t>ガツ</t>
    </rPh>
    <rPh sb="45" eb="47">
      <t>カンセイ</t>
    </rPh>
    <rPh sb="47" eb="49">
      <t>ヨテイ</t>
    </rPh>
    <rPh sb="53" eb="54">
      <t>キ</t>
    </rPh>
    <rPh sb="54" eb="56">
      <t>ゾウセイ</t>
    </rPh>
    <rPh sb="56" eb="58">
      <t>コウジ</t>
    </rPh>
    <rPh sb="63" eb="64">
      <t>ネン</t>
    </rPh>
    <rPh sb="65" eb="66">
      <t>ガツ</t>
    </rPh>
    <rPh sb="66" eb="67">
      <t>チャク</t>
    </rPh>
    <rPh sb="67" eb="68">
      <t>シュ</t>
    </rPh>
    <rPh sb="72" eb="73">
      <t>ネン</t>
    </rPh>
    <rPh sb="74" eb="75">
      <t>ガツ</t>
    </rPh>
    <rPh sb="75" eb="77">
      <t>カンセイ</t>
    </rPh>
    <rPh sb="77" eb="79">
      <t>ヨテイ</t>
    </rPh>
    <rPh sb="82" eb="84">
      <t>ブンジョウ</t>
    </rPh>
    <rPh sb="85" eb="87">
      <t>ジョウキョウ</t>
    </rPh>
    <rPh sb="91" eb="94">
      <t>カブ</t>
    </rPh>
    <rPh sb="108" eb="110">
      <t>チョウイン</t>
    </rPh>
    <rPh sb="113" eb="115">
      <t>ホテイ</t>
    </rPh>
    <rPh sb="115" eb="117">
      <t>コウギョウ</t>
    </rPh>
    <rPh sb="117" eb="119">
      <t>ダンチ</t>
    </rPh>
    <rPh sb="121" eb="123">
      <t>セイビ</t>
    </rPh>
    <rPh sb="123" eb="125">
      <t>ジョウキョウ</t>
    </rPh>
    <rPh sb="131" eb="132">
      <t>ネン</t>
    </rPh>
    <rPh sb="134" eb="135">
      <t>ガツ</t>
    </rPh>
    <rPh sb="136" eb="138">
      <t>カンセン</t>
    </rPh>
    <rPh sb="138" eb="140">
      <t>ドウロ</t>
    </rPh>
    <rPh sb="141" eb="143">
      <t>ジョウゲ</t>
    </rPh>
    <rPh sb="143" eb="145">
      <t>スイドウ</t>
    </rPh>
    <rPh sb="145" eb="146">
      <t>フク</t>
    </rPh>
    <rPh sb="148" eb="149">
      <t>オヨ</t>
    </rPh>
    <rPh sb="153" eb="155">
      <t>コウク</t>
    </rPh>
    <rPh sb="155" eb="157">
      <t>ゾウセイ</t>
    </rPh>
    <rPh sb="157" eb="159">
      <t>コウジ</t>
    </rPh>
    <rPh sb="159" eb="161">
      <t>チャクシュ</t>
    </rPh>
    <rPh sb="165" eb="166">
      <t>ネン</t>
    </rPh>
    <rPh sb="167" eb="168">
      <t>ガツ</t>
    </rPh>
    <rPh sb="168" eb="170">
      <t>カンセイ</t>
    </rPh>
    <rPh sb="170" eb="172">
      <t>ヨテイ</t>
    </rPh>
    <rPh sb="174" eb="176">
      <t>コウク</t>
    </rPh>
    <rPh sb="177" eb="179">
      <t>チャクシュ</t>
    </rPh>
    <rPh sb="180" eb="182">
      <t>ミテイ</t>
    </rPh>
    <rPh sb="185" eb="187">
      <t>ブンジョウ</t>
    </rPh>
    <rPh sb="188" eb="190">
      <t>ジョウキョウ</t>
    </rPh>
    <rPh sb="200" eb="203">
      <t>カブ</t>
    </rPh>
    <rPh sb="220" eb="222">
      <t>チョウイン</t>
    </rPh>
    <rPh sb="226" eb="229">
      <t>カブ</t>
    </rPh>
    <rPh sb="249" eb="251">
      <t>チョウイン</t>
    </rPh>
    <phoneticPr fontId="1"/>
  </si>
  <si>
    <t>〇西郷小学校、河原第一小学校耐震改修整備が完了予定（H28.3)
〇八上地区公民館耐震改修工事が完了予定（H28.2)
〇西郷地区公民館建設委員会と市で実施設計が完了予定（H28年度新築整備予定）
〇町内体育施設の計画的整備に向けて検討が始まった
〇平成28年度より、河原町中央公民館（基幹公民館）が河原町コミュニティセンターとして位置づけられる予定</t>
    <phoneticPr fontId="1"/>
  </si>
  <si>
    <t>〇園児・保護者、PTA、町民を含めた「河原町未来を語る会」の実施をH27.8.8に実施した。(具体的な提案がなされた。参加人数は昨年と同じ）また、各まちづくり協議会役員等も参加された。</t>
    <phoneticPr fontId="1"/>
  </si>
  <si>
    <t>〇昨年度の実績、アンケート、反省会を踏まえ出展作品数・入場者数増への取り組み検討を実行委員会で行い、他のイベントと重ならない10/23～10/25に実施した。（来場者は減となった。）</t>
    <phoneticPr fontId="1"/>
  </si>
  <si>
    <t>〇各施設の利用実態調査実施・分析中
〇魅力創出とPRの推進（SNS等多様な情報発信による知名度アップ）
○三滝林間施設への入込客増に向けて指定管理者『河原三滝の郷』と協議・検討実施
○河原町独自の観光パンフレット（3施設周遊案内特集版）を検討中</t>
    <rPh sb="16" eb="17">
      <t>チュウ</t>
    </rPh>
    <rPh sb="119" eb="121">
      <t>ケントウ</t>
    </rPh>
    <phoneticPr fontId="1"/>
  </si>
  <si>
    <t>〇地域おこし協力隊設置（ｴｺﾂｰﾘｽﾞﾑ担当）による地域の宝の掘り起しと活用、また新たな特産品の創出/本庁で設置した隊員との連携が始まった。
〇道の駅を活用した新たな情報発信検討/未着手</t>
    <rPh sb="20" eb="22">
      <t>タントウ</t>
    </rPh>
    <rPh sb="51" eb="53">
      <t>ホンチョウ</t>
    </rPh>
    <rPh sb="54" eb="56">
      <t>セッチ</t>
    </rPh>
    <rPh sb="58" eb="60">
      <t>タイイン</t>
    </rPh>
    <rPh sb="62" eb="64">
      <t>レンケイ</t>
    </rPh>
    <rPh sb="65" eb="66">
      <t>ハジ</t>
    </rPh>
    <rPh sb="90" eb="93">
      <t>ミチャクシュ</t>
    </rPh>
    <phoneticPr fontId="1"/>
  </si>
  <si>
    <t>〇あゆ祭りの情報発信強化（知名度アップ等）に向けての役員検討会を12/1に実施した。（主な意見）
・例年8月第1土曜日は『あゆ祭』と定着してきたが、更に定着を図る。
・他の祭実行委員会等と情報交換する方法等を模索する。
○H27年度から会場のレイアウトを変更し、来場者がより一層祭を楽しめるようにした。</t>
    <rPh sb="26" eb="28">
      <t>ヤクイン</t>
    </rPh>
    <rPh sb="30" eb="31">
      <t>カイ</t>
    </rPh>
    <rPh sb="37" eb="39">
      <t>ジッシ</t>
    </rPh>
    <rPh sb="43" eb="44">
      <t>オモ</t>
    </rPh>
    <rPh sb="45" eb="47">
      <t>イケン</t>
    </rPh>
    <rPh sb="50" eb="52">
      <t>レイネン</t>
    </rPh>
    <rPh sb="53" eb="54">
      <t>ガツ</t>
    </rPh>
    <rPh sb="54" eb="55">
      <t>ダイ</t>
    </rPh>
    <rPh sb="56" eb="59">
      <t>ドヨウビ</t>
    </rPh>
    <rPh sb="63" eb="64">
      <t>マツリ</t>
    </rPh>
    <rPh sb="66" eb="68">
      <t>テイチャク</t>
    </rPh>
    <rPh sb="74" eb="75">
      <t>サラ</t>
    </rPh>
    <rPh sb="76" eb="78">
      <t>テイチャク</t>
    </rPh>
    <rPh sb="79" eb="80">
      <t>ハカ</t>
    </rPh>
    <rPh sb="84" eb="85">
      <t>タ</t>
    </rPh>
    <rPh sb="86" eb="87">
      <t>マツリ</t>
    </rPh>
    <rPh sb="87" eb="89">
      <t>ジッコウ</t>
    </rPh>
    <rPh sb="89" eb="92">
      <t>イインカイ</t>
    </rPh>
    <rPh sb="92" eb="93">
      <t>トウ</t>
    </rPh>
    <rPh sb="94" eb="96">
      <t>ジョウホウ</t>
    </rPh>
    <rPh sb="96" eb="98">
      <t>コウカン</t>
    </rPh>
    <rPh sb="100" eb="102">
      <t>ホウホウ</t>
    </rPh>
    <rPh sb="102" eb="103">
      <t>トウ</t>
    </rPh>
    <rPh sb="104" eb="106">
      <t>モサク</t>
    </rPh>
    <rPh sb="114" eb="116">
      <t>ネンド</t>
    </rPh>
    <rPh sb="118" eb="120">
      <t>カイジョウ</t>
    </rPh>
    <rPh sb="127" eb="129">
      <t>ヘンコウ</t>
    </rPh>
    <rPh sb="131" eb="134">
      <t>ライジョウシャ</t>
    </rPh>
    <rPh sb="137" eb="139">
      <t>イッソウ</t>
    </rPh>
    <rPh sb="139" eb="140">
      <t>マツリ</t>
    </rPh>
    <rPh sb="141" eb="142">
      <t>タノ</t>
    </rPh>
    <phoneticPr fontId="1"/>
  </si>
  <si>
    <t>〇国英地区と協働して霊石山（関係含む）利活用について、とっとりふるさと元気塾出前講座を国英地区公民館で実施するなど取り組みが始まった。（約30名が入塾）
〇山頂へのアクセス道整備については応急的な修繕を実施した。</t>
    <rPh sb="6" eb="8">
      <t>キョウドウ</t>
    </rPh>
    <rPh sb="35" eb="37">
      <t>ゲンキ</t>
    </rPh>
    <rPh sb="37" eb="38">
      <t>ジュク</t>
    </rPh>
    <rPh sb="38" eb="40">
      <t>デマエ</t>
    </rPh>
    <rPh sb="40" eb="42">
      <t>コウザ</t>
    </rPh>
    <rPh sb="43" eb="45">
      <t>クニフサ</t>
    </rPh>
    <rPh sb="45" eb="47">
      <t>チク</t>
    </rPh>
    <rPh sb="47" eb="50">
      <t>コウミンカン</t>
    </rPh>
    <rPh sb="51" eb="53">
      <t>ジッシ</t>
    </rPh>
    <rPh sb="57" eb="58">
      <t>ト</t>
    </rPh>
    <rPh sb="59" eb="60">
      <t>ク</t>
    </rPh>
    <rPh sb="62" eb="63">
      <t>ハジ</t>
    </rPh>
    <rPh sb="68" eb="69">
      <t>ヤク</t>
    </rPh>
    <rPh sb="71" eb="72">
      <t>メイ</t>
    </rPh>
    <rPh sb="73" eb="74">
      <t>ニュウ</t>
    </rPh>
    <rPh sb="74" eb="75">
      <t>ジュク</t>
    </rPh>
    <rPh sb="94" eb="97">
      <t>オウキュウテキ</t>
    </rPh>
    <rPh sb="98" eb="100">
      <t>シュウゼン</t>
    </rPh>
    <rPh sb="101" eb="103">
      <t>ジッシ</t>
    </rPh>
    <phoneticPr fontId="1"/>
  </si>
  <si>
    <t>保育園（あゆっこ園含む）、小・中学校、一般（団体）等の作品展示及び各種芸能等の発表
10/28～10/30予定</t>
    <rPh sb="0" eb="2">
      <t>ホイク</t>
    </rPh>
    <rPh sb="2" eb="3">
      <t>エン</t>
    </rPh>
    <rPh sb="8" eb="9">
      <t>エン</t>
    </rPh>
    <rPh sb="9" eb="10">
      <t>フク</t>
    </rPh>
    <rPh sb="13" eb="14">
      <t>ショウ</t>
    </rPh>
    <rPh sb="15" eb="18">
      <t>チュウガッコウ</t>
    </rPh>
    <rPh sb="19" eb="21">
      <t>イッパン</t>
    </rPh>
    <rPh sb="22" eb="24">
      <t>ダンタイ</t>
    </rPh>
    <rPh sb="25" eb="26">
      <t>トウ</t>
    </rPh>
    <rPh sb="27" eb="29">
      <t>サクヒン</t>
    </rPh>
    <rPh sb="29" eb="31">
      <t>テンジ</t>
    </rPh>
    <rPh sb="31" eb="32">
      <t>オヨ</t>
    </rPh>
    <rPh sb="33" eb="35">
      <t>カクシュ</t>
    </rPh>
    <rPh sb="35" eb="37">
      <t>ゲイノウ</t>
    </rPh>
    <rPh sb="37" eb="38">
      <t>トウ</t>
    </rPh>
    <rPh sb="39" eb="41">
      <t>ハッピョウ</t>
    </rPh>
    <rPh sb="53" eb="55">
      <t>ヨテイ</t>
    </rPh>
    <phoneticPr fontId="1"/>
  </si>
  <si>
    <t>〇効果的実施の検討については、青少年育成協議会総会・役員会などで、少年愛護センター発行の安全・安心だよりを使うなどして認識を高めるとともに全会員情報共有等取組んでいる。
○月1回開催される河原中学校区「園長・校長会」で、児童生徒の状況等についての情報共有と防犯についての協議を行っている。
○夏休み中における夜間防犯パトロールを実施し、小中学生・青少年と地域の防犯活動を図っている。</t>
    <phoneticPr fontId="1"/>
  </si>
  <si>
    <t>○空き家の実態調査
○空き家バンク登録への意向確認等の実施
○利用希望者とのマッチング支援</t>
    <rPh sb="1" eb="2">
      <t>ア</t>
    </rPh>
    <rPh sb="3" eb="4">
      <t>ヤ</t>
    </rPh>
    <rPh sb="5" eb="7">
      <t>ジッタイ</t>
    </rPh>
    <rPh sb="7" eb="9">
      <t>チョウサ</t>
    </rPh>
    <rPh sb="11" eb="12">
      <t>ア</t>
    </rPh>
    <rPh sb="13" eb="14">
      <t>ヤ</t>
    </rPh>
    <rPh sb="17" eb="19">
      <t>トウロク</t>
    </rPh>
    <rPh sb="21" eb="23">
      <t>イコウ</t>
    </rPh>
    <rPh sb="23" eb="25">
      <t>カクニン</t>
    </rPh>
    <rPh sb="25" eb="26">
      <t>トウ</t>
    </rPh>
    <rPh sb="27" eb="29">
      <t>ジッシ</t>
    </rPh>
    <rPh sb="31" eb="33">
      <t>リヨウ</t>
    </rPh>
    <rPh sb="33" eb="36">
      <t>キボウシャ</t>
    </rPh>
    <rPh sb="43" eb="45">
      <t>シエン</t>
    </rPh>
    <phoneticPr fontId="2"/>
  </si>
  <si>
    <t>○バス路線再編に伴う周知徹底及び利用促進
○乗り合いタクシー１台配置、運用開始</t>
    <rPh sb="3" eb="5">
      <t>ロセン</t>
    </rPh>
    <rPh sb="5" eb="7">
      <t>サイヘン</t>
    </rPh>
    <rPh sb="8" eb="9">
      <t>トモナ</t>
    </rPh>
    <rPh sb="10" eb="12">
      <t>シュウチ</t>
    </rPh>
    <rPh sb="12" eb="14">
      <t>テッテイ</t>
    </rPh>
    <rPh sb="14" eb="15">
      <t>オヨ</t>
    </rPh>
    <rPh sb="16" eb="18">
      <t>リヨウ</t>
    </rPh>
    <rPh sb="18" eb="20">
      <t>ソクシン</t>
    </rPh>
    <rPh sb="22" eb="23">
      <t>ノ</t>
    </rPh>
    <rPh sb="24" eb="25">
      <t>ア</t>
    </rPh>
    <rPh sb="31" eb="32">
      <t>ダイ</t>
    </rPh>
    <rPh sb="32" eb="34">
      <t>ハイチ</t>
    </rPh>
    <rPh sb="35" eb="37">
      <t>ウンヨウ</t>
    </rPh>
    <rPh sb="37" eb="39">
      <t>カイシ</t>
    </rPh>
    <phoneticPr fontId="2"/>
  </si>
  <si>
    <t>○森林の保全活動への支援
　・市行造林地の間伐実施（江波）
　・造林補助事業の実施</t>
    <rPh sb="1" eb="3">
      <t>シンリン</t>
    </rPh>
    <rPh sb="4" eb="6">
      <t>ホゼン</t>
    </rPh>
    <rPh sb="6" eb="8">
      <t>カツドウ</t>
    </rPh>
    <rPh sb="10" eb="12">
      <t>シエン</t>
    </rPh>
    <rPh sb="15" eb="16">
      <t>シ</t>
    </rPh>
    <rPh sb="16" eb="17">
      <t>コウ</t>
    </rPh>
    <rPh sb="17" eb="19">
      <t>ゾウリン</t>
    </rPh>
    <rPh sb="19" eb="20">
      <t>チ</t>
    </rPh>
    <rPh sb="21" eb="23">
      <t>カンバツ</t>
    </rPh>
    <rPh sb="23" eb="25">
      <t>ジッシ</t>
    </rPh>
    <rPh sb="26" eb="28">
      <t>エナミ</t>
    </rPh>
    <rPh sb="32" eb="34">
      <t>ゾウリン</t>
    </rPh>
    <rPh sb="34" eb="36">
      <t>ホジョ</t>
    </rPh>
    <rPh sb="36" eb="38">
      <t>ジギョウ</t>
    </rPh>
    <rPh sb="39" eb="41">
      <t>ジッシ</t>
    </rPh>
    <phoneticPr fontId="2"/>
  </si>
  <si>
    <t>○遊休地などの情報収集</t>
    <rPh sb="1" eb="4">
      <t>ユウキュウチ</t>
    </rPh>
    <rPh sb="7" eb="9">
      <t>ジョウホウ</t>
    </rPh>
    <rPh sb="9" eb="11">
      <t>シュウシュウ</t>
    </rPh>
    <phoneticPr fontId="2"/>
  </si>
  <si>
    <r>
      <t xml:space="preserve">関係団体との協議・調整
</t>
    </r>
    <r>
      <rPr>
        <sz val="11"/>
        <color rgb="FFFF0000"/>
        <rFont val="ＭＳ Ｐゴシック"/>
        <family val="3"/>
        <charset val="128"/>
      </rPr>
      <t>○エコツーリズム連絡会の設置支援</t>
    </r>
    <rPh sb="0" eb="2">
      <t>カンケイ</t>
    </rPh>
    <rPh sb="2" eb="4">
      <t>ダンタイ</t>
    </rPh>
    <rPh sb="6" eb="8">
      <t>キョウギ</t>
    </rPh>
    <rPh sb="9" eb="11">
      <t>チョウセイ</t>
    </rPh>
    <phoneticPr fontId="1"/>
  </si>
  <si>
    <r>
      <t>遊歩道・登山道の整備、維持管理等
　</t>
    </r>
    <r>
      <rPr>
        <sz val="11"/>
        <color rgb="FFFF0000"/>
        <rFont val="ＭＳ Ｐゴシック"/>
        <family val="3"/>
        <charset val="128"/>
      </rPr>
      <t>関係団体との連携、実施</t>
    </r>
    <rPh sb="0" eb="3">
      <t>ユウホドウ</t>
    </rPh>
    <rPh sb="4" eb="7">
      <t>トザンドウ</t>
    </rPh>
    <rPh sb="8" eb="10">
      <t>セイビ</t>
    </rPh>
    <rPh sb="11" eb="13">
      <t>イジ</t>
    </rPh>
    <rPh sb="13" eb="15">
      <t>カンリ</t>
    </rPh>
    <rPh sb="15" eb="16">
      <t>トウ</t>
    </rPh>
    <phoneticPr fontId="1"/>
  </si>
  <si>
    <t xml:space="preserve">○輝く中山間地域創出モデル事業（計画づくり、ソフト事業）の実施支援
　・屋住地域協議会（ソフト）
　・用瀬魅力工房（計画）
　・用瀬宿活性化委員会（計画）
</t>
    <rPh sb="16" eb="18">
      <t>ケイカク</t>
    </rPh>
    <rPh sb="25" eb="27">
      <t>ジギョウ</t>
    </rPh>
    <rPh sb="31" eb="33">
      <t>シエン</t>
    </rPh>
    <rPh sb="36" eb="38">
      <t>ヤズミ</t>
    </rPh>
    <rPh sb="38" eb="40">
      <t>チイキ</t>
    </rPh>
    <rPh sb="40" eb="43">
      <t>キョウギカイ</t>
    </rPh>
    <rPh sb="51" eb="53">
      <t>モチガセ</t>
    </rPh>
    <rPh sb="53" eb="55">
      <t>ミリョク</t>
    </rPh>
    <rPh sb="55" eb="57">
      <t>コウボウ</t>
    </rPh>
    <rPh sb="58" eb="60">
      <t>ケイカク</t>
    </rPh>
    <rPh sb="64" eb="66">
      <t>モチガセ</t>
    </rPh>
    <rPh sb="66" eb="67">
      <t>シュク</t>
    </rPh>
    <rPh sb="67" eb="70">
      <t>カッセイカ</t>
    </rPh>
    <rPh sb="70" eb="73">
      <t>イインカイ</t>
    </rPh>
    <rPh sb="74" eb="76">
      <t>ケイカク</t>
    </rPh>
    <phoneticPr fontId="2"/>
  </si>
  <si>
    <t>○地域活性化推進事業
　・洗足山遊歩道整備作業
　　（洗足山遊歩隊）
　・三角山周辺遊歩道整備作業
　　（用瀬町上方往来街並活用協議会）
　・おう穴整備（駐車場整備）作業
　　（おう穴愛護会）
　・中津美の滝整備事業
　　（中津美渓流を守る会）</t>
    <rPh sb="1" eb="3">
      <t>チイキ</t>
    </rPh>
    <rPh sb="3" eb="6">
      <t>カッセイカ</t>
    </rPh>
    <rPh sb="6" eb="8">
      <t>スイシン</t>
    </rPh>
    <rPh sb="8" eb="10">
      <t>ジギョウ</t>
    </rPh>
    <rPh sb="13" eb="15">
      <t>センゾク</t>
    </rPh>
    <rPh sb="15" eb="16">
      <t>ザン</t>
    </rPh>
    <rPh sb="16" eb="19">
      <t>ユウホドウ</t>
    </rPh>
    <rPh sb="19" eb="21">
      <t>セイビ</t>
    </rPh>
    <rPh sb="21" eb="23">
      <t>サギョウ</t>
    </rPh>
    <rPh sb="27" eb="29">
      <t>センゾク</t>
    </rPh>
    <rPh sb="29" eb="30">
      <t>サン</t>
    </rPh>
    <rPh sb="30" eb="32">
      <t>ユウホ</t>
    </rPh>
    <rPh sb="32" eb="33">
      <t>タイ</t>
    </rPh>
    <rPh sb="37" eb="39">
      <t>ミスミ</t>
    </rPh>
    <rPh sb="39" eb="40">
      <t>ヤマ</t>
    </rPh>
    <rPh sb="40" eb="42">
      <t>シュウヘン</t>
    </rPh>
    <rPh sb="42" eb="45">
      <t>ユウホドウ</t>
    </rPh>
    <rPh sb="45" eb="47">
      <t>セイビ</t>
    </rPh>
    <rPh sb="47" eb="49">
      <t>サギョウ</t>
    </rPh>
    <rPh sb="53" eb="55">
      <t>モチガセ</t>
    </rPh>
    <rPh sb="55" eb="56">
      <t>チョウ</t>
    </rPh>
    <rPh sb="56" eb="58">
      <t>カミガタ</t>
    </rPh>
    <rPh sb="58" eb="60">
      <t>オウライ</t>
    </rPh>
    <rPh sb="60" eb="62">
      <t>マチナ</t>
    </rPh>
    <rPh sb="62" eb="64">
      <t>カツヨウ</t>
    </rPh>
    <rPh sb="64" eb="66">
      <t>キョウギ</t>
    </rPh>
    <rPh sb="66" eb="67">
      <t>カイ</t>
    </rPh>
    <rPh sb="73" eb="74">
      <t>アナ</t>
    </rPh>
    <rPh sb="74" eb="76">
      <t>セイビ</t>
    </rPh>
    <rPh sb="77" eb="80">
      <t>チュウシャジョウ</t>
    </rPh>
    <rPh sb="80" eb="82">
      <t>セイビ</t>
    </rPh>
    <rPh sb="83" eb="85">
      <t>サギョウ</t>
    </rPh>
    <rPh sb="91" eb="92">
      <t>アナ</t>
    </rPh>
    <rPh sb="92" eb="95">
      <t>アイゴカイ</t>
    </rPh>
    <rPh sb="99" eb="101">
      <t>ナカツ</t>
    </rPh>
    <rPh sb="101" eb="102">
      <t>ビ</t>
    </rPh>
    <rPh sb="103" eb="104">
      <t>タキ</t>
    </rPh>
    <rPh sb="104" eb="106">
      <t>セイビ</t>
    </rPh>
    <rPh sb="106" eb="108">
      <t>ジギョウ</t>
    </rPh>
    <rPh sb="112" eb="113">
      <t>ナカ</t>
    </rPh>
    <rPh sb="113" eb="114">
      <t>ツ</t>
    </rPh>
    <rPh sb="114" eb="115">
      <t>ビ</t>
    </rPh>
    <rPh sb="115" eb="117">
      <t>ケイリュウ</t>
    </rPh>
    <rPh sb="118" eb="119">
      <t>マモ</t>
    </rPh>
    <rPh sb="120" eb="121">
      <t>カイ</t>
    </rPh>
    <phoneticPr fontId="2"/>
  </si>
  <si>
    <t>○地域伝統行事の情報発信支援
　・広報、ＨＰでの情報発信</t>
    <phoneticPr fontId="1"/>
  </si>
  <si>
    <t>○乗り合いタクシー１台運用</t>
    <rPh sb="1" eb="2">
      <t>ノ</t>
    </rPh>
    <rPh sb="3" eb="4">
      <t>ア</t>
    </rPh>
    <rPh sb="10" eb="11">
      <t>ダイ</t>
    </rPh>
    <rPh sb="11" eb="13">
      <t>ウンヨウ</t>
    </rPh>
    <phoneticPr fontId="2"/>
  </si>
  <si>
    <t>○森林組合、林業事業者との協議</t>
    <rPh sb="1" eb="3">
      <t>シンリン</t>
    </rPh>
    <rPh sb="3" eb="5">
      <t>クミアイ</t>
    </rPh>
    <rPh sb="6" eb="8">
      <t>リンギョウ</t>
    </rPh>
    <rPh sb="8" eb="11">
      <t>ジギョウシャ</t>
    </rPh>
    <rPh sb="13" eb="15">
      <t>キョウギ</t>
    </rPh>
    <phoneticPr fontId="2"/>
  </si>
  <si>
    <t>○ＰＡ内情報掲示板の設置協議
　支所及び都市企画課、国土交通省鳥取工事事務所で協議。国土交通省鳥取工事事務所で設置の方向で調整中。</t>
    <rPh sb="3" eb="4">
      <t>ナイ</t>
    </rPh>
    <rPh sb="4" eb="6">
      <t>ジョウホウ</t>
    </rPh>
    <rPh sb="6" eb="9">
      <t>ケイジバン</t>
    </rPh>
    <rPh sb="10" eb="12">
      <t>セッチ</t>
    </rPh>
    <rPh sb="12" eb="14">
      <t>キョウギ</t>
    </rPh>
    <rPh sb="16" eb="18">
      <t>シショ</t>
    </rPh>
    <rPh sb="18" eb="19">
      <t>オヨ</t>
    </rPh>
    <rPh sb="20" eb="22">
      <t>トシ</t>
    </rPh>
    <rPh sb="22" eb="24">
      <t>キカク</t>
    </rPh>
    <rPh sb="24" eb="25">
      <t>カ</t>
    </rPh>
    <rPh sb="26" eb="28">
      <t>コクド</t>
    </rPh>
    <rPh sb="28" eb="31">
      <t>コウツウショウ</t>
    </rPh>
    <rPh sb="31" eb="33">
      <t>トットリ</t>
    </rPh>
    <rPh sb="33" eb="35">
      <t>コウジ</t>
    </rPh>
    <rPh sb="35" eb="37">
      <t>ジム</t>
    </rPh>
    <rPh sb="37" eb="38">
      <t>ショ</t>
    </rPh>
    <rPh sb="39" eb="41">
      <t>キョウギ</t>
    </rPh>
    <rPh sb="42" eb="44">
      <t>コクド</t>
    </rPh>
    <rPh sb="44" eb="47">
      <t>コウツウショウ</t>
    </rPh>
    <rPh sb="47" eb="49">
      <t>トットリ</t>
    </rPh>
    <rPh sb="49" eb="51">
      <t>コウジ</t>
    </rPh>
    <rPh sb="51" eb="53">
      <t>ジム</t>
    </rPh>
    <rPh sb="53" eb="54">
      <t>ショ</t>
    </rPh>
    <rPh sb="55" eb="57">
      <t>セッチ</t>
    </rPh>
    <rPh sb="58" eb="60">
      <t>ホウコウ</t>
    </rPh>
    <rPh sb="61" eb="64">
      <t>チョウセイチュウ</t>
    </rPh>
    <phoneticPr fontId="2"/>
  </si>
  <si>
    <t>○輝く中山間地域創出モデル事業（計画づくり、ソフト事業）の実施支援
　・用瀬宿活性化委員会（ソフト）
　・別府集落（計画・ソフト）
　・江波すずらん会（計画）
○実施に向けた協議
　・江波すずらん会、別府集落</t>
    <rPh sb="1" eb="2">
      <t>カガヤ</t>
    </rPh>
    <rPh sb="3" eb="6">
      <t>チュウサンカン</t>
    </rPh>
    <rPh sb="6" eb="8">
      <t>チイキ</t>
    </rPh>
    <rPh sb="8" eb="10">
      <t>ソウシュツ</t>
    </rPh>
    <rPh sb="13" eb="15">
      <t>ジギョウ</t>
    </rPh>
    <rPh sb="16" eb="18">
      <t>ケイカク</t>
    </rPh>
    <rPh sb="25" eb="27">
      <t>ジギョウ</t>
    </rPh>
    <rPh sb="29" eb="31">
      <t>ジッシ</t>
    </rPh>
    <rPh sb="31" eb="33">
      <t>シエン</t>
    </rPh>
    <rPh sb="36" eb="38">
      <t>モチガセ</t>
    </rPh>
    <rPh sb="38" eb="39">
      <t>シュク</t>
    </rPh>
    <rPh sb="39" eb="42">
      <t>カッセイカ</t>
    </rPh>
    <rPh sb="42" eb="45">
      <t>イインカイ</t>
    </rPh>
    <rPh sb="53" eb="55">
      <t>ベフ</t>
    </rPh>
    <rPh sb="55" eb="57">
      <t>シュウラク</t>
    </rPh>
    <rPh sb="58" eb="60">
      <t>ケイカク</t>
    </rPh>
    <rPh sb="68" eb="70">
      <t>エナミ</t>
    </rPh>
    <rPh sb="74" eb="75">
      <t>カイ</t>
    </rPh>
    <rPh sb="76" eb="78">
      <t>ケイカク</t>
    </rPh>
    <rPh sb="81" eb="83">
      <t>ジッシ</t>
    </rPh>
    <rPh sb="84" eb="85">
      <t>ム</t>
    </rPh>
    <rPh sb="87" eb="89">
      <t>キョウギ</t>
    </rPh>
    <rPh sb="92" eb="94">
      <t>エナミ</t>
    </rPh>
    <rPh sb="98" eb="99">
      <t>カイ</t>
    </rPh>
    <rPh sb="100" eb="102">
      <t>ベフ</t>
    </rPh>
    <rPh sb="102" eb="104">
      <t>シュウラク</t>
    </rPh>
    <phoneticPr fontId="2"/>
  </si>
  <si>
    <t>○空き家、空き地を使った賑わいの創出への取り組み支援
　・流しびな行事での休憩所設置（用瀬魅力工房）
　・トットリ式屋台楽宴の開催（楽宴プロジェクト・鳥取大学・用瀬魅力工房）</t>
    <rPh sb="1" eb="2">
      <t>ア</t>
    </rPh>
    <rPh sb="3" eb="4">
      <t>ヤ</t>
    </rPh>
    <rPh sb="5" eb="6">
      <t>ア</t>
    </rPh>
    <rPh sb="7" eb="8">
      <t>チ</t>
    </rPh>
    <rPh sb="9" eb="10">
      <t>ツカ</t>
    </rPh>
    <rPh sb="12" eb="13">
      <t>ニギ</t>
    </rPh>
    <rPh sb="16" eb="18">
      <t>ソウシュツ</t>
    </rPh>
    <rPh sb="20" eb="21">
      <t>ト</t>
    </rPh>
    <rPh sb="22" eb="23">
      <t>ク</t>
    </rPh>
    <rPh sb="24" eb="26">
      <t>シエン</t>
    </rPh>
    <rPh sb="29" eb="30">
      <t>ナガ</t>
    </rPh>
    <rPh sb="33" eb="35">
      <t>ギョウジ</t>
    </rPh>
    <rPh sb="37" eb="39">
      <t>キュウケイ</t>
    </rPh>
    <rPh sb="39" eb="40">
      <t>ジョ</t>
    </rPh>
    <rPh sb="40" eb="42">
      <t>セッチ</t>
    </rPh>
    <rPh sb="43" eb="45">
      <t>モチガセ</t>
    </rPh>
    <rPh sb="45" eb="47">
      <t>ミリョク</t>
    </rPh>
    <rPh sb="47" eb="49">
      <t>コウボウ</t>
    </rPh>
    <rPh sb="57" eb="58">
      <t>シキ</t>
    </rPh>
    <rPh sb="58" eb="60">
      <t>ヤタイ</t>
    </rPh>
    <rPh sb="60" eb="61">
      <t>ラク</t>
    </rPh>
    <rPh sb="61" eb="62">
      <t>エン</t>
    </rPh>
    <rPh sb="63" eb="65">
      <t>カイサイ</t>
    </rPh>
    <rPh sb="66" eb="67">
      <t>ラク</t>
    </rPh>
    <rPh sb="67" eb="68">
      <t>エン</t>
    </rPh>
    <rPh sb="75" eb="77">
      <t>トットリ</t>
    </rPh>
    <rPh sb="77" eb="79">
      <t>ダイガク</t>
    </rPh>
    <phoneticPr fontId="2"/>
  </si>
  <si>
    <r>
      <t>○流しびな行事への支援
　</t>
    </r>
    <r>
      <rPr>
        <sz val="11"/>
        <color rgb="FFFF0000"/>
        <rFont val="ＭＳ Ｐゴシック"/>
        <family val="3"/>
        <charset val="128"/>
      </rPr>
      <t>・流しびな実行委員会への参画
　・行事実施の支援
　（4/2開催　参加者8,000人）</t>
    </r>
    <rPh sb="1" eb="2">
      <t>ナガ</t>
    </rPh>
    <rPh sb="5" eb="7">
      <t>ギョウジ</t>
    </rPh>
    <rPh sb="9" eb="11">
      <t>シエン</t>
    </rPh>
    <rPh sb="14" eb="15">
      <t>ナガ</t>
    </rPh>
    <rPh sb="18" eb="20">
      <t>ジッコウ</t>
    </rPh>
    <rPh sb="20" eb="23">
      <t>イインカイ</t>
    </rPh>
    <rPh sb="25" eb="27">
      <t>サンカク</t>
    </rPh>
    <rPh sb="30" eb="32">
      <t>ギョウジ</t>
    </rPh>
    <rPh sb="32" eb="34">
      <t>ジッシ</t>
    </rPh>
    <rPh sb="35" eb="37">
      <t>シエン</t>
    </rPh>
    <rPh sb="43" eb="45">
      <t>カイサイ</t>
    </rPh>
    <rPh sb="46" eb="49">
      <t>サンカシャ</t>
    </rPh>
    <rPh sb="54" eb="55">
      <t>ニン</t>
    </rPh>
    <phoneticPr fontId="1"/>
  </si>
  <si>
    <t>○整備方法について国土交通省と協議</t>
    <rPh sb="1" eb="3">
      <t>セイビ</t>
    </rPh>
    <rPh sb="3" eb="5">
      <t>ホウホウ</t>
    </rPh>
    <rPh sb="9" eb="11">
      <t>コクド</t>
    </rPh>
    <rPh sb="11" eb="14">
      <t>コウツウショウ</t>
    </rPh>
    <rPh sb="15" eb="17">
      <t>キョウギ</t>
    </rPh>
    <phoneticPr fontId="2"/>
  </si>
  <si>
    <t>○実施方法について国土交通省、地元代表者と協議</t>
    <rPh sb="1" eb="3">
      <t>ジッシ</t>
    </rPh>
    <rPh sb="3" eb="5">
      <t>ホウホウ</t>
    </rPh>
    <rPh sb="9" eb="11">
      <t>コクド</t>
    </rPh>
    <rPh sb="11" eb="14">
      <t>コウツウショウ</t>
    </rPh>
    <rPh sb="15" eb="17">
      <t>ジモト</t>
    </rPh>
    <rPh sb="17" eb="20">
      <t>ダイヒョウシャ</t>
    </rPh>
    <rPh sb="21" eb="23">
      <t>キョウギ</t>
    </rPh>
    <phoneticPr fontId="2"/>
  </si>
  <si>
    <t>○顕彰事業の実施
　・特別回顧展の実施
　　 （市内ギャラリー）
　・作品図録の制作
　・地元での展示実施
　　　（佐治中央公民館）
○児童生徒芸術交流事業の実施
　・用瀬小、佐治小、千代南中で実施
　・ふれあい祭りでの作品展示</t>
    <rPh sb="1" eb="3">
      <t>ケンショウ</t>
    </rPh>
    <rPh sb="3" eb="5">
      <t>ジギョウ</t>
    </rPh>
    <rPh sb="6" eb="8">
      <t>ジッシ</t>
    </rPh>
    <rPh sb="11" eb="13">
      <t>トクベツ</t>
    </rPh>
    <rPh sb="13" eb="16">
      <t>カイコテン</t>
    </rPh>
    <rPh sb="17" eb="19">
      <t>ジッシ</t>
    </rPh>
    <rPh sb="24" eb="26">
      <t>シナイ</t>
    </rPh>
    <rPh sb="35" eb="37">
      <t>サクヒン</t>
    </rPh>
    <rPh sb="37" eb="39">
      <t>ズロク</t>
    </rPh>
    <rPh sb="40" eb="42">
      <t>セイサク</t>
    </rPh>
    <rPh sb="45" eb="47">
      <t>ジモト</t>
    </rPh>
    <rPh sb="49" eb="51">
      <t>テンジ</t>
    </rPh>
    <rPh sb="51" eb="53">
      <t>ジッシ</t>
    </rPh>
    <rPh sb="58" eb="60">
      <t>サジ</t>
    </rPh>
    <rPh sb="60" eb="62">
      <t>チュウオウ</t>
    </rPh>
    <rPh sb="62" eb="65">
      <t>コウミンカン</t>
    </rPh>
    <rPh sb="68" eb="70">
      <t>ジドウ</t>
    </rPh>
    <rPh sb="70" eb="72">
      <t>セイト</t>
    </rPh>
    <rPh sb="72" eb="74">
      <t>ゲイジュツ</t>
    </rPh>
    <rPh sb="74" eb="76">
      <t>コウリュウ</t>
    </rPh>
    <rPh sb="76" eb="78">
      <t>ジギョウ</t>
    </rPh>
    <rPh sb="79" eb="81">
      <t>ジッシ</t>
    </rPh>
    <rPh sb="84" eb="86">
      <t>モチガセ</t>
    </rPh>
    <rPh sb="86" eb="87">
      <t>ショウ</t>
    </rPh>
    <rPh sb="88" eb="90">
      <t>サジ</t>
    </rPh>
    <rPh sb="90" eb="91">
      <t>ショウ</t>
    </rPh>
    <rPh sb="92" eb="94">
      <t>センダイ</t>
    </rPh>
    <rPh sb="94" eb="95">
      <t>ミナミ</t>
    </rPh>
    <rPh sb="95" eb="96">
      <t>チュウ</t>
    </rPh>
    <rPh sb="97" eb="99">
      <t>ジッシ</t>
    </rPh>
    <rPh sb="106" eb="107">
      <t>マツ</t>
    </rPh>
    <rPh sb="110" eb="112">
      <t>サクヒン</t>
    </rPh>
    <rPh sb="112" eb="114">
      <t>テンジ</t>
    </rPh>
    <phoneticPr fontId="2"/>
  </si>
  <si>
    <t>○瀬戸川改修工事の実施
　　　　【事業完了】</t>
    <rPh sb="1" eb="4">
      <t>セトガワ</t>
    </rPh>
    <rPh sb="4" eb="6">
      <t>カイシュウ</t>
    </rPh>
    <rPh sb="6" eb="8">
      <t>コウジ</t>
    </rPh>
    <rPh sb="9" eb="11">
      <t>ジッシ</t>
    </rPh>
    <rPh sb="18" eb="20">
      <t>ジギョウ</t>
    </rPh>
    <rPh sb="20" eb="22">
      <t>カンリョウ</t>
    </rPh>
    <phoneticPr fontId="2"/>
  </si>
  <si>
    <t>○空き家、空き地を使った賑わいの創出への取り組み支援
　・流しびな行事での休憩所設置（用瀬魅力工房）
　・トットリ式屋台楽宴×横丁さんぽ市の開催（用瀬宿活性化委員会・楽宴プロジェクト・鳥取大学・用瀬魅力工房・鳥取環境大学）
○地元祭りへの支援
　・お山さんへの鳥大屋台部参加
○江波三番叟ツアーの実施支援</t>
    <rPh sb="29" eb="30">
      <t>ナガ</t>
    </rPh>
    <rPh sb="33" eb="35">
      <t>ギョウジ</t>
    </rPh>
    <rPh sb="37" eb="39">
      <t>キュウケイ</t>
    </rPh>
    <rPh sb="39" eb="40">
      <t>ジョ</t>
    </rPh>
    <rPh sb="40" eb="42">
      <t>セッチ</t>
    </rPh>
    <rPh sb="43" eb="45">
      <t>モチガセ</t>
    </rPh>
    <rPh sb="45" eb="47">
      <t>ミリョク</t>
    </rPh>
    <rPh sb="47" eb="49">
      <t>コウボウ</t>
    </rPh>
    <rPh sb="57" eb="58">
      <t>シキ</t>
    </rPh>
    <rPh sb="58" eb="60">
      <t>ヤタイ</t>
    </rPh>
    <rPh sb="60" eb="61">
      <t>ラク</t>
    </rPh>
    <rPh sb="61" eb="62">
      <t>エン</t>
    </rPh>
    <rPh sb="63" eb="65">
      <t>ヨコチョウ</t>
    </rPh>
    <rPh sb="70" eb="72">
      <t>カイサイ</t>
    </rPh>
    <rPh sb="73" eb="75">
      <t>モチガセ</t>
    </rPh>
    <rPh sb="75" eb="76">
      <t>シュク</t>
    </rPh>
    <rPh sb="76" eb="79">
      <t>カッセイカ</t>
    </rPh>
    <rPh sb="79" eb="82">
      <t>イインカイ</t>
    </rPh>
    <rPh sb="83" eb="84">
      <t>ラク</t>
    </rPh>
    <rPh sb="84" eb="85">
      <t>エン</t>
    </rPh>
    <rPh sb="92" eb="94">
      <t>トットリ</t>
    </rPh>
    <rPh sb="94" eb="96">
      <t>ダイガク</t>
    </rPh>
    <rPh sb="104" eb="106">
      <t>トットリ</t>
    </rPh>
    <rPh sb="106" eb="108">
      <t>カンキョウ</t>
    </rPh>
    <rPh sb="108" eb="110">
      <t>ダイガク</t>
    </rPh>
    <rPh sb="113" eb="115">
      <t>ジモト</t>
    </rPh>
    <rPh sb="115" eb="116">
      <t>マツ</t>
    </rPh>
    <rPh sb="119" eb="121">
      <t>シエン</t>
    </rPh>
    <rPh sb="125" eb="126">
      <t>ヤマ</t>
    </rPh>
    <rPh sb="130" eb="131">
      <t>トリ</t>
    </rPh>
    <rPh sb="131" eb="132">
      <t>ダイ</t>
    </rPh>
    <rPh sb="132" eb="134">
      <t>ヤタイ</t>
    </rPh>
    <rPh sb="134" eb="135">
      <t>ブ</t>
    </rPh>
    <rPh sb="135" eb="137">
      <t>サンカ</t>
    </rPh>
    <rPh sb="139" eb="141">
      <t>エナミ</t>
    </rPh>
    <rPh sb="141" eb="144">
      <t>サンバソウ</t>
    </rPh>
    <rPh sb="148" eb="150">
      <t>ジッシ</t>
    </rPh>
    <rPh sb="150" eb="152">
      <t>シエン</t>
    </rPh>
    <phoneticPr fontId="2"/>
  </si>
  <si>
    <t>○空き家の実態調査
○空き家バンク登録への意向確認等の実施
○利用希望者とのマッチング支援
○情報提供団体設置に向けた協議</t>
    <rPh sb="1" eb="2">
      <t>ア</t>
    </rPh>
    <rPh sb="3" eb="4">
      <t>ヤ</t>
    </rPh>
    <rPh sb="5" eb="7">
      <t>ジッタイ</t>
    </rPh>
    <rPh sb="7" eb="9">
      <t>チョウサ</t>
    </rPh>
    <rPh sb="11" eb="12">
      <t>ア</t>
    </rPh>
    <rPh sb="13" eb="14">
      <t>ヤ</t>
    </rPh>
    <rPh sb="17" eb="19">
      <t>トウロク</t>
    </rPh>
    <rPh sb="21" eb="23">
      <t>イコウ</t>
    </rPh>
    <rPh sb="23" eb="25">
      <t>カクニン</t>
    </rPh>
    <rPh sb="25" eb="26">
      <t>トウ</t>
    </rPh>
    <rPh sb="27" eb="29">
      <t>ジッシ</t>
    </rPh>
    <rPh sb="31" eb="33">
      <t>リヨウ</t>
    </rPh>
    <rPh sb="33" eb="36">
      <t>キボウシャ</t>
    </rPh>
    <rPh sb="43" eb="45">
      <t>シエン</t>
    </rPh>
    <rPh sb="47" eb="49">
      <t>ジョウホウ</t>
    </rPh>
    <rPh sb="49" eb="51">
      <t>テイキョウ</t>
    </rPh>
    <rPh sb="51" eb="53">
      <t>ダンタイ</t>
    </rPh>
    <rPh sb="53" eb="55">
      <t>セッチ</t>
    </rPh>
    <rPh sb="56" eb="57">
      <t>ム</t>
    </rPh>
    <rPh sb="59" eb="60">
      <t>キョウ</t>
    </rPh>
    <rPh sb="60" eb="61">
      <t>ギ</t>
    </rPh>
    <phoneticPr fontId="2"/>
  </si>
  <si>
    <t>○森林の保全活動への支援
　・市行造林地の間伐施業地の現地調査（美成、別府）
　・造林補助事業の実施</t>
    <rPh sb="15" eb="16">
      <t>シ</t>
    </rPh>
    <rPh sb="23" eb="25">
      <t>セギョウ</t>
    </rPh>
    <rPh sb="25" eb="26">
      <t>チ</t>
    </rPh>
    <rPh sb="27" eb="28">
      <t>ゲン</t>
    </rPh>
    <rPh sb="28" eb="29">
      <t>チ</t>
    </rPh>
    <rPh sb="29" eb="31">
      <t>チョウサ</t>
    </rPh>
    <rPh sb="32" eb="34">
      <t>ミナリ</t>
    </rPh>
    <rPh sb="35" eb="37">
      <t>ベフ</t>
    </rPh>
    <phoneticPr fontId="2"/>
  </si>
  <si>
    <t>○遊休地などの情報提供（１件）
　市企業立地・支援課に情報提供し現地視察
○遊休地などの情報収集</t>
    <rPh sb="1" eb="4">
      <t>ユウキュウチ</t>
    </rPh>
    <rPh sb="7" eb="9">
      <t>ジョウホウ</t>
    </rPh>
    <rPh sb="9" eb="11">
      <t>テイキョウ</t>
    </rPh>
    <rPh sb="13" eb="14">
      <t>ケン</t>
    </rPh>
    <rPh sb="17" eb="18">
      <t>シ</t>
    </rPh>
    <rPh sb="18" eb="20">
      <t>キギョウ</t>
    </rPh>
    <rPh sb="20" eb="22">
      <t>リッチ</t>
    </rPh>
    <rPh sb="23" eb="25">
      <t>シエン</t>
    </rPh>
    <rPh sb="25" eb="26">
      <t>カ</t>
    </rPh>
    <rPh sb="27" eb="29">
      <t>ジョウホウ</t>
    </rPh>
    <rPh sb="29" eb="31">
      <t>テイキョウ</t>
    </rPh>
    <rPh sb="32" eb="34">
      <t>ゲンチ</t>
    </rPh>
    <rPh sb="34" eb="36">
      <t>シサツ</t>
    </rPh>
    <phoneticPr fontId="2"/>
  </si>
  <si>
    <t>○エコツーリズム連絡会の開催
○国土地理院による地域連携調査の実施
○用瀬山系トレイル大会の開催
○パンフレットの作成
○地域おこし協力隊員の配置</t>
    <rPh sb="8" eb="11">
      <t>レンラクカイ</t>
    </rPh>
    <rPh sb="12" eb="14">
      <t>カイサイ</t>
    </rPh>
    <rPh sb="16" eb="18">
      <t>コクド</t>
    </rPh>
    <rPh sb="18" eb="20">
      <t>チリ</t>
    </rPh>
    <rPh sb="20" eb="21">
      <t>イン</t>
    </rPh>
    <rPh sb="24" eb="26">
      <t>チイキ</t>
    </rPh>
    <rPh sb="26" eb="28">
      <t>レンケイ</t>
    </rPh>
    <rPh sb="28" eb="30">
      <t>チョウサ</t>
    </rPh>
    <rPh sb="31" eb="33">
      <t>ジッシ</t>
    </rPh>
    <rPh sb="35" eb="37">
      <t>モチガセ</t>
    </rPh>
    <rPh sb="37" eb="39">
      <t>サンケイ</t>
    </rPh>
    <rPh sb="43" eb="45">
      <t>タイカイ</t>
    </rPh>
    <rPh sb="46" eb="48">
      <t>カイサイ</t>
    </rPh>
    <rPh sb="57" eb="59">
      <t>サクセイ</t>
    </rPh>
    <rPh sb="61" eb="63">
      <t>チイキ</t>
    </rPh>
    <rPh sb="66" eb="69">
      <t>キョウリョクタイ</t>
    </rPh>
    <rPh sb="69" eb="70">
      <t>イン</t>
    </rPh>
    <rPh sb="71" eb="73">
      <t>ハイチ</t>
    </rPh>
    <phoneticPr fontId="2"/>
  </si>
  <si>
    <t>○遊歩道・登山道の整備維持管理エコツーリズム連絡会（７団体）で実施</t>
    <rPh sb="22" eb="25">
      <t>レンラクカイ</t>
    </rPh>
    <rPh sb="27" eb="29">
      <t>ダンタイ</t>
    </rPh>
    <rPh sb="31" eb="33">
      <t>ジッシ</t>
    </rPh>
    <phoneticPr fontId="2"/>
  </si>
  <si>
    <t>○流しびな行事への支援
　・流しびな実行委員会への参画
　・行事実施の支援
　　（4/21開催 参加者5,500人</t>
    <rPh sb="1" eb="2">
      <t>ナガ</t>
    </rPh>
    <rPh sb="5" eb="7">
      <t>ギョウジ</t>
    </rPh>
    <rPh sb="9" eb="11">
      <t>シエン</t>
    </rPh>
    <rPh sb="14" eb="15">
      <t>ナガ</t>
    </rPh>
    <rPh sb="18" eb="20">
      <t>ジッコウ</t>
    </rPh>
    <rPh sb="20" eb="23">
      <t>イインカイ</t>
    </rPh>
    <rPh sb="25" eb="27">
      <t>サンカク</t>
    </rPh>
    <rPh sb="30" eb="32">
      <t>ギョウジ</t>
    </rPh>
    <rPh sb="32" eb="34">
      <t>ジッシ</t>
    </rPh>
    <rPh sb="35" eb="37">
      <t>シエン</t>
    </rPh>
    <rPh sb="45" eb="47">
      <t>カイサイ</t>
    </rPh>
    <rPh sb="48" eb="51">
      <t>サンカシャ</t>
    </rPh>
    <rPh sb="56" eb="57">
      <t>ニン</t>
    </rPh>
    <phoneticPr fontId="2"/>
  </si>
  <si>
    <t>○用瀬ＰＡ利活用協議会の設置
○用瀬ＰＡを活用した農産物等の販売に向けた協議</t>
    <rPh sb="1" eb="3">
      <t>モチガセ</t>
    </rPh>
    <rPh sb="5" eb="6">
      <t>リ</t>
    </rPh>
    <rPh sb="8" eb="11">
      <t>キョウギカイ</t>
    </rPh>
    <rPh sb="12" eb="14">
      <t>セッチ</t>
    </rPh>
    <rPh sb="16" eb="18">
      <t>モチガセ</t>
    </rPh>
    <rPh sb="21" eb="23">
      <t>カツヨウ</t>
    </rPh>
    <rPh sb="25" eb="28">
      <t>ノウサンブツ</t>
    </rPh>
    <rPh sb="28" eb="29">
      <t>ナド</t>
    </rPh>
    <rPh sb="30" eb="32">
      <t>ハンバイ</t>
    </rPh>
    <rPh sb="33" eb="34">
      <t>ム</t>
    </rPh>
    <rPh sb="36" eb="38">
      <t>キョウギ</t>
    </rPh>
    <phoneticPr fontId="2"/>
  </si>
  <si>
    <t>○地域活性化推進事業
　・洗足山遊歩道整備作業
　　（洗足山遊歩隊）
　・三角山周辺遊歩道整備作業
　　（用瀬町上方往来街並活用協議会）
　・おう穴整備（駐車場整備）作業
　　（おう穴愛護会）
　・中津美の滝整備事業
　　（中津美渓流を守る会）
　・三角山周辺道
　　（一ノ谷公園ルート）
　・整備作業
　　（一ノ会）
○用瀬まちづくりの会設立に向けた取り組み支援</t>
    <rPh sb="1" eb="3">
      <t>チイキ</t>
    </rPh>
    <rPh sb="3" eb="6">
      <t>カッセイカ</t>
    </rPh>
    <rPh sb="6" eb="8">
      <t>スイシン</t>
    </rPh>
    <rPh sb="8" eb="10">
      <t>ジギョウ</t>
    </rPh>
    <rPh sb="13" eb="15">
      <t>センゾク</t>
    </rPh>
    <rPh sb="15" eb="16">
      <t>ザン</t>
    </rPh>
    <rPh sb="16" eb="19">
      <t>ユウホドウ</t>
    </rPh>
    <rPh sb="19" eb="21">
      <t>セイビ</t>
    </rPh>
    <rPh sb="21" eb="23">
      <t>サギョウ</t>
    </rPh>
    <rPh sb="27" eb="29">
      <t>センゾク</t>
    </rPh>
    <rPh sb="29" eb="30">
      <t>サン</t>
    </rPh>
    <rPh sb="30" eb="32">
      <t>ユウホ</t>
    </rPh>
    <rPh sb="32" eb="33">
      <t>タイ</t>
    </rPh>
    <rPh sb="37" eb="39">
      <t>ミスミ</t>
    </rPh>
    <rPh sb="39" eb="40">
      <t>ヤマ</t>
    </rPh>
    <rPh sb="40" eb="42">
      <t>シュウヘン</t>
    </rPh>
    <rPh sb="42" eb="45">
      <t>ユウホドウ</t>
    </rPh>
    <rPh sb="45" eb="47">
      <t>セイビ</t>
    </rPh>
    <rPh sb="47" eb="49">
      <t>サギョウ</t>
    </rPh>
    <rPh sb="53" eb="55">
      <t>モチガセ</t>
    </rPh>
    <rPh sb="55" eb="56">
      <t>チョウ</t>
    </rPh>
    <rPh sb="56" eb="58">
      <t>カミガタ</t>
    </rPh>
    <rPh sb="58" eb="60">
      <t>オウライ</t>
    </rPh>
    <rPh sb="60" eb="62">
      <t>マチナ</t>
    </rPh>
    <rPh sb="62" eb="64">
      <t>カツヨウ</t>
    </rPh>
    <rPh sb="64" eb="66">
      <t>キョウギ</t>
    </rPh>
    <rPh sb="66" eb="67">
      <t>カイ</t>
    </rPh>
    <rPh sb="73" eb="74">
      <t>アナ</t>
    </rPh>
    <rPh sb="74" eb="76">
      <t>セイビ</t>
    </rPh>
    <rPh sb="77" eb="80">
      <t>チュウシャジョウ</t>
    </rPh>
    <rPh sb="80" eb="82">
      <t>セイビ</t>
    </rPh>
    <rPh sb="83" eb="85">
      <t>サギョウ</t>
    </rPh>
    <rPh sb="91" eb="92">
      <t>アナ</t>
    </rPh>
    <rPh sb="92" eb="95">
      <t>アイゴカイ</t>
    </rPh>
    <rPh sb="99" eb="101">
      <t>ナカツ</t>
    </rPh>
    <rPh sb="101" eb="102">
      <t>ビ</t>
    </rPh>
    <rPh sb="103" eb="104">
      <t>タキ</t>
    </rPh>
    <rPh sb="104" eb="106">
      <t>セイビ</t>
    </rPh>
    <rPh sb="106" eb="108">
      <t>ジギョウ</t>
    </rPh>
    <rPh sb="112" eb="113">
      <t>ナカ</t>
    </rPh>
    <rPh sb="113" eb="114">
      <t>ツ</t>
    </rPh>
    <rPh sb="114" eb="115">
      <t>ビ</t>
    </rPh>
    <rPh sb="115" eb="117">
      <t>ケイリュウ</t>
    </rPh>
    <rPh sb="118" eb="119">
      <t>マモ</t>
    </rPh>
    <rPh sb="120" eb="121">
      <t>カイ</t>
    </rPh>
    <rPh sb="125" eb="127">
      <t>サンカク</t>
    </rPh>
    <rPh sb="127" eb="128">
      <t>ヤマ</t>
    </rPh>
    <rPh sb="128" eb="130">
      <t>シュウヘン</t>
    </rPh>
    <rPh sb="130" eb="131">
      <t>ドウ</t>
    </rPh>
    <rPh sb="135" eb="136">
      <t>イチ</t>
    </rPh>
    <rPh sb="137" eb="138">
      <t>タニ</t>
    </rPh>
    <rPh sb="138" eb="140">
      <t>コウエン</t>
    </rPh>
    <rPh sb="147" eb="149">
      <t>セイビ</t>
    </rPh>
    <rPh sb="149" eb="151">
      <t>サギョウ</t>
    </rPh>
    <rPh sb="155" eb="156">
      <t>イチ</t>
    </rPh>
    <rPh sb="157" eb="158">
      <t>カイ</t>
    </rPh>
    <rPh sb="161" eb="163">
      <t>モチガセ</t>
    </rPh>
    <rPh sb="169" eb="170">
      <t>カイ</t>
    </rPh>
    <rPh sb="170" eb="172">
      <t>セツリツ</t>
    </rPh>
    <rPh sb="173" eb="174">
      <t>ム</t>
    </rPh>
    <rPh sb="176" eb="177">
      <t>ト</t>
    </rPh>
    <rPh sb="178" eb="179">
      <t>ク</t>
    </rPh>
    <rPh sb="180" eb="182">
      <t>シエン</t>
    </rPh>
    <phoneticPr fontId="2"/>
  </si>
  <si>
    <t>○用瀬町福祉のまちづくり計画運営委員会への参画
○各集落単位の「ひなネット」構築に係る会議への参画
○ふれあいサロン「ひなの里」への保育園、小学校の参加支援
　・3保育園　各2回づつ
　・用瀬小3年生　2回　　</t>
    <rPh sb="1" eb="3">
      <t>モチガセ</t>
    </rPh>
    <rPh sb="3" eb="4">
      <t>チョウ</t>
    </rPh>
    <rPh sb="4" eb="6">
      <t>フクシ</t>
    </rPh>
    <rPh sb="12" eb="14">
      <t>ケイカク</t>
    </rPh>
    <rPh sb="14" eb="16">
      <t>ウンエイ</t>
    </rPh>
    <rPh sb="16" eb="18">
      <t>イイン</t>
    </rPh>
    <rPh sb="18" eb="19">
      <t>カイ</t>
    </rPh>
    <rPh sb="21" eb="23">
      <t>サンカク</t>
    </rPh>
    <rPh sb="25" eb="28">
      <t>カクシュウラク</t>
    </rPh>
    <rPh sb="28" eb="30">
      <t>タンイ</t>
    </rPh>
    <rPh sb="38" eb="40">
      <t>コウチク</t>
    </rPh>
    <rPh sb="41" eb="42">
      <t>カカ</t>
    </rPh>
    <rPh sb="43" eb="45">
      <t>カイギ</t>
    </rPh>
    <rPh sb="47" eb="49">
      <t>サンカク</t>
    </rPh>
    <rPh sb="62" eb="63">
      <t>サト</t>
    </rPh>
    <rPh sb="66" eb="68">
      <t>ホイク</t>
    </rPh>
    <rPh sb="68" eb="69">
      <t>エン</t>
    </rPh>
    <rPh sb="70" eb="73">
      <t>ショウガッコウ</t>
    </rPh>
    <rPh sb="74" eb="76">
      <t>サンカ</t>
    </rPh>
    <rPh sb="76" eb="78">
      <t>シエン</t>
    </rPh>
    <rPh sb="82" eb="85">
      <t>ホイクエン</t>
    </rPh>
    <rPh sb="86" eb="87">
      <t>カク</t>
    </rPh>
    <rPh sb="88" eb="89">
      <t>カイ</t>
    </rPh>
    <rPh sb="94" eb="96">
      <t>モチガセ</t>
    </rPh>
    <rPh sb="98" eb="100">
      <t>ネンセイ</t>
    </rPh>
    <rPh sb="102" eb="103">
      <t>カイ</t>
    </rPh>
    <phoneticPr fontId="2"/>
  </si>
  <si>
    <t>○生誕100年記念事業の実施
　・特別展及び式典の実施（県立博物館）
　・作品図録の出版
　・地元での展示実施（大村地区公民館）
○児童生徒芸術交流事業の実施
　・用瀬小、佐治小、千代南中で実施
　・ふれあい祭りでの作品展示</t>
    <rPh sb="1" eb="3">
      <t>セイタン</t>
    </rPh>
    <rPh sb="6" eb="7">
      <t>ネン</t>
    </rPh>
    <rPh sb="7" eb="9">
      <t>キネン</t>
    </rPh>
    <rPh sb="9" eb="11">
      <t>ジギョウ</t>
    </rPh>
    <rPh sb="12" eb="14">
      <t>ジッシ</t>
    </rPh>
    <rPh sb="17" eb="20">
      <t>トクベツテン</t>
    </rPh>
    <rPh sb="20" eb="21">
      <t>オヨ</t>
    </rPh>
    <rPh sb="22" eb="24">
      <t>シキテン</t>
    </rPh>
    <rPh sb="25" eb="27">
      <t>ジッシ</t>
    </rPh>
    <rPh sb="28" eb="30">
      <t>ケンリツ</t>
    </rPh>
    <rPh sb="30" eb="33">
      <t>ハクブツカン</t>
    </rPh>
    <rPh sb="37" eb="39">
      <t>サクヒン</t>
    </rPh>
    <rPh sb="39" eb="41">
      <t>ズロク</t>
    </rPh>
    <rPh sb="42" eb="44">
      <t>シュッパン</t>
    </rPh>
    <rPh sb="47" eb="49">
      <t>ジモト</t>
    </rPh>
    <rPh sb="51" eb="53">
      <t>テンジ</t>
    </rPh>
    <rPh sb="53" eb="55">
      <t>ジッシ</t>
    </rPh>
    <rPh sb="56" eb="58">
      <t>オオムラ</t>
    </rPh>
    <rPh sb="58" eb="60">
      <t>チク</t>
    </rPh>
    <rPh sb="60" eb="63">
      <t>コウミンカン</t>
    </rPh>
    <rPh sb="66" eb="68">
      <t>ジドウ</t>
    </rPh>
    <rPh sb="68" eb="70">
      <t>セイト</t>
    </rPh>
    <rPh sb="70" eb="72">
      <t>ゲイジュツ</t>
    </rPh>
    <rPh sb="72" eb="74">
      <t>コウリュウ</t>
    </rPh>
    <rPh sb="74" eb="76">
      <t>ジギョウ</t>
    </rPh>
    <rPh sb="77" eb="79">
      <t>ジッシ</t>
    </rPh>
    <rPh sb="82" eb="84">
      <t>モチガセ</t>
    </rPh>
    <rPh sb="84" eb="85">
      <t>ショウ</t>
    </rPh>
    <rPh sb="86" eb="88">
      <t>サジ</t>
    </rPh>
    <rPh sb="88" eb="89">
      <t>ショウ</t>
    </rPh>
    <rPh sb="90" eb="92">
      <t>センダイ</t>
    </rPh>
    <rPh sb="92" eb="93">
      <t>ミナミ</t>
    </rPh>
    <rPh sb="93" eb="94">
      <t>チュウ</t>
    </rPh>
    <rPh sb="95" eb="97">
      <t>ジッシ</t>
    </rPh>
    <rPh sb="104" eb="105">
      <t>マツ</t>
    </rPh>
    <rPh sb="108" eb="110">
      <t>サクヒン</t>
    </rPh>
    <rPh sb="110" eb="112">
      <t>テンジ</t>
    </rPh>
    <phoneticPr fontId="2"/>
  </si>
  <si>
    <t>○特産米の栽培に向け農業団体と協議
○農業再生協議会の開催
○用瀬ファームの設立に向けた取り組み支援</t>
    <rPh sb="1" eb="3">
      <t>トクサン</t>
    </rPh>
    <rPh sb="3" eb="4">
      <t>コメ</t>
    </rPh>
    <rPh sb="5" eb="7">
      <t>サイバイ</t>
    </rPh>
    <rPh sb="8" eb="9">
      <t>ム</t>
    </rPh>
    <rPh sb="10" eb="12">
      <t>ノウギョウ</t>
    </rPh>
    <rPh sb="12" eb="14">
      <t>ダンタイ</t>
    </rPh>
    <rPh sb="15" eb="17">
      <t>キョウギ</t>
    </rPh>
    <rPh sb="19" eb="21">
      <t>ノウギョウ</t>
    </rPh>
    <rPh sb="21" eb="23">
      <t>サイセイ</t>
    </rPh>
    <rPh sb="23" eb="26">
      <t>キョウギカイ</t>
    </rPh>
    <rPh sb="27" eb="29">
      <t>カイサイ</t>
    </rPh>
    <rPh sb="31" eb="33">
      <t>モチガセ</t>
    </rPh>
    <rPh sb="38" eb="40">
      <t>セツリツ</t>
    </rPh>
    <rPh sb="41" eb="42">
      <t>ム</t>
    </rPh>
    <rPh sb="44" eb="45">
      <t>ト</t>
    </rPh>
    <rPh sb="46" eb="47">
      <t>ク</t>
    </rPh>
    <rPh sb="48" eb="50">
      <t>シエン</t>
    </rPh>
    <phoneticPr fontId="2"/>
  </si>
  <si>
    <t>○用瀬町農業を考える会の開催
　・情報の共有
　・農業の担い手育成を検討</t>
    <rPh sb="1" eb="4">
      <t>モチガセチョウ</t>
    </rPh>
    <rPh sb="4" eb="6">
      <t>ノウギョウ</t>
    </rPh>
    <rPh sb="7" eb="8">
      <t>カンガ</t>
    </rPh>
    <rPh sb="10" eb="11">
      <t>カイ</t>
    </rPh>
    <rPh sb="12" eb="14">
      <t>カイサイ</t>
    </rPh>
    <rPh sb="17" eb="19">
      <t>ジョウホウ</t>
    </rPh>
    <rPh sb="20" eb="22">
      <t>キョウユウ</t>
    </rPh>
    <rPh sb="25" eb="27">
      <t>ノウギョウ</t>
    </rPh>
    <rPh sb="28" eb="29">
      <t>ニナ</t>
    </rPh>
    <rPh sb="30" eb="31">
      <t>テ</t>
    </rPh>
    <rPh sb="31" eb="33">
      <t>イクセイ</t>
    </rPh>
    <rPh sb="34" eb="36">
      <t>ケントウ</t>
    </rPh>
    <phoneticPr fontId="2"/>
  </si>
  <si>
    <t>・利活用を前提とした空き家台帳の作成
・婚活支援組織の構築</t>
    <rPh sb="1" eb="4">
      <t>リカツヨウ</t>
    </rPh>
    <rPh sb="5" eb="7">
      <t>ゼンテイ</t>
    </rPh>
    <rPh sb="20" eb="22">
      <t>コンカツ</t>
    </rPh>
    <rPh sb="22" eb="24">
      <t>シエン</t>
    </rPh>
    <rPh sb="24" eb="26">
      <t>ソシキ</t>
    </rPh>
    <rPh sb="27" eb="29">
      <t>コウチク</t>
    </rPh>
    <phoneticPr fontId="1"/>
  </si>
  <si>
    <t>〇後継者・担い手確保対策
〇担い手等への集積による規模拡大と農地保全</t>
    <rPh sb="10" eb="12">
      <t>タイサク</t>
    </rPh>
    <phoneticPr fontId="1"/>
  </si>
  <si>
    <t>○プチマルシェ等の拡大、充実（地域おこし協力隊による支援）200千円
・チコリ生産部会への活動補助（栽培、販売戦力）690千円</t>
    <rPh sb="9" eb="11">
      <t>カクダイ</t>
    </rPh>
    <rPh sb="12" eb="14">
      <t>ジュウジツ</t>
    </rPh>
    <rPh sb="15" eb="17">
      <t>チイキ</t>
    </rPh>
    <rPh sb="20" eb="22">
      <t>キョウリョク</t>
    </rPh>
    <rPh sb="22" eb="23">
      <t>タイ</t>
    </rPh>
    <rPh sb="26" eb="28">
      <t>シエン</t>
    </rPh>
    <rPh sb="32" eb="34">
      <t>センエン</t>
    </rPh>
    <rPh sb="39" eb="41">
      <t>セイサン</t>
    </rPh>
    <rPh sb="41" eb="43">
      <t>ブカイ</t>
    </rPh>
    <rPh sb="45" eb="47">
      <t>カツドウ</t>
    </rPh>
    <rPh sb="47" eb="49">
      <t>ホジョ</t>
    </rPh>
    <rPh sb="50" eb="52">
      <t>サイバイ</t>
    </rPh>
    <rPh sb="53" eb="55">
      <t>ハンバイ</t>
    </rPh>
    <rPh sb="55" eb="57">
      <t>センリョク</t>
    </rPh>
    <rPh sb="61" eb="63">
      <t>センエン</t>
    </rPh>
    <phoneticPr fontId="1"/>
  </si>
  <si>
    <t>〇プチマルシェ等の拡大、充実（地域おこし協力隊による支援）1,196千円
・20世紀梨をはじめとする果樹の維持拡大対策（農薬移動散布機購入補助）　806千円
・チコリ生産部への活動補助（視察研修、販路拡大）184千円</t>
    <rPh sb="9" eb="11">
      <t>カクダイ</t>
    </rPh>
    <rPh sb="12" eb="14">
      <t>ジュウジツ</t>
    </rPh>
    <rPh sb="15" eb="17">
      <t>チイキ</t>
    </rPh>
    <rPh sb="20" eb="22">
      <t>キョウリョク</t>
    </rPh>
    <rPh sb="22" eb="23">
      <t>タイ</t>
    </rPh>
    <rPh sb="26" eb="28">
      <t>シエン</t>
    </rPh>
    <rPh sb="34" eb="36">
      <t>センエン</t>
    </rPh>
    <rPh sb="40" eb="42">
      <t>セイキ</t>
    </rPh>
    <rPh sb="42" eb="43">
      <t>ナシ</t>
    </rPh>
    <rPh sb="50" eb="52">
      <t>カジュ</t>
    </rPh>
    <rPh sb="53" eb="55">
      <t>イジ</t>
    </rPh>
    <rPh sb="55" eb="57">
      <t>カクダイ</t>
    </rPh>
    <rPh sb="57" eb="59">
      <t>タイサク</t>
    </rPh>
    <rPh sb="60" eb="62">
      <t>ノウヤク</t>
    </rPh>
    <rPh sb="62" eb="64">
      <t>イドウ</t>
    </rPh>
    <rPh sb="64" eb="66">
      <t>サンプ</t>
    </rPh>
    <rPh sb="66" eb="67">
      <t>キ</t>
    </rPh>
    <rPh sb="67" eb="69">
      <t>コウニュウ</t>
    </rPh>
    <rPh sb="69" eb="71">
      <t>ホジョ</t>
    </rPh>
    <rPh sb="76" eb="78">
      <t>センエン</t>
    </rPh>
    <rPh sb="83" eb="85">
      <t>セイサン</t>
    </rPh>
    <rPh sb="85" eb="86">
      <t>ブ</t>
    </rPh>
    <rPh sb="88" eb="90">
      <t>カツドウ</t>
    </rPh>
    <rPh sb="90" eb="92">
      <t>ホジョ</t>
    </rPh>
    <rPh sb="93" eb="95">
      <t>シサツ</t>
    </rPh>
    <rPh sb="95" eb="97">
      <t>ケンシュウ</t>
    </rPh>
    <rPh sb="98" eb="100">
      <t>ハンロ</t>
    </rPh>
    <rPh sb="100" eb="102">
      <t>カクダイ</t>
    </rPh>
    <rPh sb="106" eb="108">
      <t>センエン</t>
    </rPh>
    <phoneticPr fontId="1"/>
  </si>
  <si>
    <t>・気高地区地域生活拠点再生整備計画の策定
・3/13　気高地区地域生活拠点再生整備計画（委員会提案）を市長に提出（平成28年度から事業化予定）</t>
    <rPh sb="1" eb="3">
      <t>ケタカ</t>
    </rPh>
    <rPh sb="3" eb="5">
      <t>チク</t>
    </rPh>
    <rPh sb="5" eb="7">
      <t>チイキ</t>
    </rPh>
    <rPh sb="7" eb="9">
      <t>セイカツ</t>
    </rPh>
    <rPh sb="9" eb="11">
      <t>キョテン</t>
    </rPh>
    <rPh sb="11" eb="13">
      <t>サイセイ</t>
    </rPh>
    <rPh sb="13" eb="15">
      <t>セイビ</t>
    </rPh>
    <rPh sb="15" eb="17">
      <t>ケイカク</t>
    </rPh>
    <rPh sb="18" eb="20">
      <t>サクテイ</t>
    </rPh>
    <phoneticPr fontId="1"/>
  </si>
  <si>
    <t>日光・瑞穂生姜生産団体へのアンケート実施</t>
    <phoneticPr fontId="1"/>
  </si>
  <si>
    <t>・4/15～5/15　市民政策コメントを実施
・4/27、4/30、5/11に西地域で市民説明会を開催</t>
    <phoneticPr fontId="1"/>
  </si>
  <si>
    <t>街づくり会社設立に向けた体制づくり
・6/12、7/23開催の鳥取市西いなば地域振興会議においてまちづくり会社設立に向けて協議。会社の名称を「株式会社まちづくり西いなば」に決定。
・9/9　第１回発起人会を開催</t>
    <phoneticPr fontId="1"/>
  </si>
  <si>
    <t>市道浜村乙亥正線道路改良工事電柱移転等、3工区（排水構造物、下層路盤）整備中</t>
    <phoneticPr fontId="1"/>
  </si>
  <si>
    <t>鳥取市主催のガイド養成講座への参加について周知をはかり、ヤサホーガイドの会（ 気高町観光ガイドの会）において新たに4名のガイドが誕生。</t>
    <phoneticPr fontId="1"/>
  </si>
  <si>
    <t>〇既存イベントの整理
○「2015全国フットパスの集いin鳥取西いなば」開催支援
  （10/24～10/25開催）</t>
    <phoneticPr fontId="1"/>
  </si>
  <si>
    <t>・気高地域をロケ地として撮影された短編映画「幻の漁火」の上映会を開催
・2/7　浜村温泉映画祭の開催
・8月、11月「幻の漁火」ロケ支援　</t>
    <rPh sb="1" eb="3">
      <t>ケタカ</t>
    </rPh>
    <rPh sb="3" eb="5">
      <t>チイキ</t>
    </rPh>
    <rPh sb="8" eb="9">
      <t>チ</t>
    </rPh>
    <rPh sb="12" eb="14">
      <t>サツエイ</t>
    </rPh>
    <rPh sb="17" eb="19">
      <t>タンペン</t>
    </rPh>
    <rPh sb="19" eb="21">
      <t>エイガ</t>
    </rPh>
    <rPh sb="22" eb="23">
      <t>マボロシ</t>
    </rPh>
    <rPh sb="24" eb="26">
      <t>イサリビ</t>
    </rPh>
    <rPh sb="28" eb="31">
      <t>ジョウエイカイ</t>
    </rPh>
    <rPh sb="32" eb="34">
      <t>カイサイ</t>
    </rPh>
    <rPh sb="40" eb="42">
      <t>ハマムラ</t>
    </rPh>
    <rPh sb="42" eb="44">
      <t>オンセン</t>
    </rPh>
    <rPh sb="44" eb="46">
      <t>エイガ</t>
    </rPh>
    <rPh sb="46" eb="47">
      <t>マツ</t>
    </rPh>
    <rPh sb="48" eb="50">
      <t>カイサイ</t>
    </rPh>
    <rPh sb="53" eb="54">
      <t>ガツ</t>
    </rPh>
    <rPh sb="57" eb="58">
      <t>ガツ</t>
    </rPh>
    <phoneticPr fontId="1"/>
  </si>
  <si>
    <t>・7/25　第14回気多の市開催
・8/7～8/8　貝がら節祭り開催
・10/31～11/1　ときめきまつり開催</t>
    <rPh sb="6" eb="7">
      <t>ダイ</t>
    </rPh>
    <rPh sb="9" eb="10">
      <t>カイ</t>
    </rPh>
    <rPh sb="10" eb="11">
      <t>ケ</t>
    </rPh>
    <rPh sb="11" eb="12">
      <t>タ</t>
    </rPh>
    <rPh sb="13" eb="14">
      <t>イチ</t>
    </rPh>
    <rPh sb="14" eb="16">
      <t>カイサイ</t>
    </rPh>
    <rPh sb="26" eb="27">
      <t>カイ</t>
    </rPh>
    <rPh sb="32" eb="34">
      <t>カイサイ</t>
    </rPh>
    <rPh sb="54" eb="56">
      <t>カイサイ</t>
    </rPh>
    <phoneticPr fontId="1"/>
  </si>
  <si>
    <t>27年7月下光元・夏ケ谷の集落営農法人化説明会開催</t>
    <phoneticPr fontId="1"/>
  </si>
  <si>
    <t>・11/1　日光新生姜祭り開催
・2/7　 しょうがぽかぽかフェスタ2016開催</t>
    <rPh sb="13" eb="15">
      <t>カイサイ</t>
    </rPh>
    <rPh sb="38" eb="40">
      <t>カイサイ</t>
    </rPh>
    <phoneticPr fontId="1"/>
  </si>
  <si>
    <t>・逢坂地区において「逢坂の教育を考える会」を設立し、会議を開催
・小学校の現状と課題についてとりまとめ中
・保育園の保護者を対象に説明会を開催</t>
    <rPh sb="51" eb="52">
      <t>チュウ</t>
    </rPh>
    <rPh sb="54" eb="57">
      <t>ホイクエン</t>
    </rPh>
    <rPh sb="58" eb="61">
      <t>ホゴシャ</t>
    </rPh>
    <rPh sb="62" eb="64">
      <t>タイショウ</t>
    </rPh>
    <rPh sb="65" eb="68">
      <t>セツメイカイ</t>
    </rPh>
    <rPh sb="69" eb="71">
      <t>カイサイ</t>
    </rPh>
    <phoneticPr fontId="1"/>
  </si>
  <si>
    <t>H27年4月の「逢坂の教育を考える会」において、コミュニティスクールの概要等を説明。
今後さらに検討を重ねていく予定。</t>
    <phoneticPr fontId="1"/>
  </si>
  <si>
    <t>4月　地域振興会議にて総合支所整備について説明
5月　地域振興会議において既存建物の活用について協議
7月　地域振興会議において全総合支所の状況を報告</t>
    <rPh sb="1" eb="2">
      <t>ガツ</t>
    </rPh>
    <rPh sb="3" eb="5">
      <t>チイキ</t>
    </rPh>
    <rPh sb="5" eb="7">
      <t>シンコウ</t>
    </rPh>
    <rPh sb="7" eb="9">
      <t>カイギ</t>
    </rPh>
    <rPh sb="11" eb="13">
      <t>ソウゴウ</t>
    </rPh>
    <rPh sb="13" eb="15">
      <t>シショ</t>
    </rPh>
    <rPh sb="15" eb="17">
      <t>セイビ</t>
    </rPh>
    <rPh sb="21" eb="23">
      <t>セツメイ</t>
    </rPh>
    <rPh sb="25" eb="26">
      <t>ガツ</t>
    </rPh>
    <rPh sb="27" eb="29">
      <t>チイキ</t>
    </rPh>
    <rPh sb="29" eb="31">
      <t>シンコウ</t>
    </rPh>
    <rPh sb="31" eb="33">
      <t>カイギ</t>
    </rPh>
    <rPh sb="37" eb="39">
      <t>キソン</t>
    </rPh>
    <rPh sb="39" eb="41">
      <t>タテモノ</t>
    </rPh>
    <rPh sb="42" eb="44">
      <t>カツヨウ</t>
    </rPh>
    <rPh sb="48" eb="50">
      <t>キョウギ</t>
    </rPh>
    <rPh sb="52" eb="53">
      <t>ガツ</t>
    </rPh>
    <rPh sb="54" eb="56">
      <t>チイキ</t>
    </rPh>
    <rPh sb="56" eb="58">
      <t>シンコウ</t>
    </rPh>
    <rPh sb="58" eb="60">
      <t>カイギ</t>
    </rPh>
    <rPh sb="64" eb="65">
      <t>ゼン</t>
    </rPh>
    <rPh sb="65" eb="67">
      <t>ソウゴウ</t>
    </rPh>
    <rPh sb="67" eb="69">
      <t>シショ</t>
    </rPh>
    <rPh sb="70" eb="72">
      <t>ジョウキョウ</t>
    </rPh>
    <rPh sb="73" eb="75">
      <t>ホウコク</t>
    </rPh>
    <phoneticPr fontId="1"/>
  </si>
  <si>
    <t>第15回気多の市開催
貝がら節祭り開催
ときめきまつりの開催</t>
    <phoneticPr fontId="1"/>
  </si>
  <si>
    <t>・１２月、青谷高等学校存続に向けた組織「青谷高等学校のあり方を考える協議会」を立ち上げた。</t>
    <rPh sb="3" eb="4">
      <t>ガツ</t>
    </rPh>
    <rPh sb="5" eb="7">
      <t>アオヤ</t>
    </rPh>
    <rPh sb="7" eb="9">
      <t>コウトウ</t>
    </rPh>
    <rPh sb="9" eb="11">
      <t>ガッコウ</t>
    </rPh>
    <rPh sb="11" eb="13">
      <t>ソンゾク</t>
    </rPh>
    <rPh sb="14" eb="15">
      <t>ム</t>
    </rPh>
    <rPh sb="17" eb="19">
      <t>ソシキ</t>
    </rPh>
    <rPh sb="20" eb="22">
      <t>アオヤ</t>
    </rPh>
    <rPh sb="22" eb="24">
      <t>コウトウ</t>
    </rPh>
    <rPh sb="24" eb="26">
      <t>ガッコウ</t>
    </rPh>
    <rPh sb="29" eb="30">
      <t>カタ</t>
    </rPh>
    <rPh sb="31" eb="32">
      <t>カンガ</t>
    </rPh>
    <rPh sb="34" eb="37">
      <t>キョウギカイ</t>
    </rPh>
    <rPh sb="39" eb="40">
      <t>タ</t>
    </rPh>
    <rPh sb="41" eb="42">
      <t>ア</t>
    </rPh>
    <phoneticPr fontId="1"/>
  </si>
  <si>
    <t>６月に中郷地区、７月に日置谷地区への説明会を実施し、未取組地区の解消に努めた。</t>
    <rPh sb="0" eb="1">
      <t>ガツ</t>
    </rPh>
    <rPh sb="2" eb="3">
      <t>チュウ</t>
    </rPh>
    <rPh sb="3" eb="4">
      <t>ゴウ</t>
    </rPh>
    <rPh sb="4" eb="6">
      <t>チク</t>
    </rPh>
    <rPh sb="8" eb="9">
      <t>ガツ</t>
    </rPh>
    <rPh sb="10" eb="12">
      <t>ヒオキ</t>
    </rPh>
    <rPh sb="12" eb="13">
      <t>ダニ</t>
    </rPh>
    <rPh sb="13" eb="15">
      <t>チク</t>
    </rPh>
    <rPh sb="17" eb="20">
      <t>セツメイカイ</t>
    </rPh>
    <rPh sb="21" eb="23">
      <t>ジッシ</t>
    </rPh>
    <rPh sb="25" eb="26">
      <t>マ</t>
    </rPh>
    <rPh sb="26" eb="28">
      <t>トリクミ</t>
    </rPh>
    <rPh sb="28" eb="30">
      <t>チク</t>
    </rPh>
    <rPh sb="31" eb="33">
      <t>カイショウ</t>
    </rPh>
    <rPh sb="34" eb="35">
      <t>ツト</t>
    </rPh>
    <phoneticPr fontId="1"/>
  </si>
  <si>
    <t>１０月に青谷地区で説明会を実施し、事業の啓発を行った。</t>
    <rPh sb="1" eb="2">
      <t>ガツ</t>
    </rPh>
    <rPh sb="3" eb="5">
      <t>アオヤ</t>
    </rPh>
    <rPh sb="5" eb="7">
      <t>チク</t>
    </rPh>
    <rPh sb="8" eb="11">
      <t>セツメイカイ</t>
    </rPh>
    <rPh sb="12" eb="14">
      <t>ジッシ</t>
    </rPh>
    <rPh sb="16" eb="18">
      <t>ジギョウ</t>
    </rPh>
    <rPh sb="19" eb="21">
      <t>ケイハツ</t>
    </rPh>
    <rPh sb="22" eb="23">
      <t>オコナ</t>
    </rPh>
    <phoneticPr fontId="1"/>
  </si>
  <si>
    <t>「卓球のまち青谷復活」に向け、８月に高校卓球部員による卓球教室を開催した。
近府県の中学校の参加による「第１回青谷オープン卓球大会」を開催し、地域、高校一体となって取り組んだ。
市及び青谷高等学校の共催事業である「日中韓高校生国際シンポジウム」を開催し、国際交流の意識を高めた。
青谷高校生と地域の繋がりを強めるため、各種イベント等への参画を行った。</t>
    <rPh sb="1" eb="3">
      <t>タッキュウ</t>
    </rPh>
    <rPh sb="6" eb="8">
      <t>アオヤ</t>
    </rPh>
    <rPh sb="8" eb="10">
      <t>フッカツ</t>
    </rPh>
    <rPh sb="12" eb="13">
      <t>ム</t>
    </rPh>
    <rPh sb="16" eb="17">
      <t>ガツ</t>
    </rPh>
    <rPh sb="18" eb="20">
      <t>コウコウ</t>
    </rPh>
    <rPh sb="20" eb="22">
      <t>タッキュウ</t>
    </rPh>
    <rPh sb="22" eb="24">
      <t>ブイン</t>
    </rPh>
    <rPh sb="27" eb="29">
      <t>タッキュウ</t>
    </rPh>
    <rPh sb="29" eb="31">
      <t>キョウシツ</t>
    </rPh>
    <rPh sb="32" eb="34">
      <t>カイサイ</t>
    </rPh>
    <rPh sb="39" eb="40">
      <t>キン</t>
    </rPh>
    <rPh sb="40" eb="42">
      <t>フケン</t>
    </rPh>
    <rPh sb="43" eb="46">
      <t>チュウガッコウ</t>
    </rPh>
    <rPh sb="47" eb="49">
      <t>サンカ</t>
    </rPh>
    <rPh sb="53" eb="54">
      <t>ダイ</t>
    </rPh>
    <rPh sb="55" eb="56">
      <t>カイ</t>
    </rPh>
    <rPh sb="56" eb="58">
      <t>アオヤ</t>
    </rPh>
    <rPh sb="62" eb="64">
      <t>タッキュウ</t>
    </rPh>
    <rPh sb="64" eb="66">
      <t>タイカイ</t>
    </rPh>
    <rPh sb="68" eb="70">
      <t>カイサイ</t>
    </rPh>
    <rPh sb="72" eb="74">
      <t>チイキ</t>
    </rPh>
    <rPh sb="75" eb="77">
      <t>コウコウ</t>
    </rPh>
    <rPh sb="77" eb="79">
      <t>イッタイ</t>
    </rPh>
    <rPh sb="83" eb="84">
      <t>ト</t>
    </rPh>
    <rPh sb="85" eb="86">
      <t>ク</t>
    </rPh>
    <rPh sb="91" eb="92">
      <t>シ</t>
    </rPh>
    <rPh sb="92" eb="93">
      <t>オヨ</t>
    </rPh>
    <rPh sb="94" eb="96">
      <t>アオヤ</t>
    </rPh>
    <rPh sb="96" eb="98">
      <t>コウトウ</t>
    </rPh>
    <rPh sb="98" eb="100">
      <t>ガッコウ</t>
    </rPh>
    <rPh sb="101" eb="103">
      <t>キョウサイ</t>
    </rPh>
    <rPh sb="103" eb="105">
      <t>ジギョウ</t>
    </rPh>
    <rPh sb="109" eb="111">
      <t>ニッチュウ</t>
    </rPh>
    <rPh sb="111" eb="112">
      <t>カン</t>
    </rPh>
    <rPh sb="112" eb="115">
      <t>コウコウセイ</t>
    </rPh>
    <rPh sb="115" eb="117">
      <t>コクサイ</t>
    </rPh>
    <rPh sb="125" eb="127">
      <t>カイサイ</t>
    </rPh>
    <rPh sb="129" eb="131">
      <t>コクサイ</t>
    </rPh>
    <rPh sb="131" eb="133">
      <t>コウリュウ</t>
    </rPh>
    <rPh sb="134" eb="136">
      <t>イシキ</t>
    </rPh>
    <rPh sb="137" eb="138">
      <t>タカ</t>
    </rPh>
    <rPh sb="143" eb="145">
      <t>アオヤ</t>
    </rPh>
    <rPh sb="145" eb="148">
      <t>コウコウセイ</t>
    </rPh>
    <rPh sb="149" eb="151">
      <t>チイキ</t>
    </rPh>
    <rPh sb="152" eb="153">
      <t>ツナ</t>
    </rPh>
    <rPh sb="156" eb="157">
      <t>ツヨ</t>
    </rPh>
    <rPh sb="162" eb="164">
      <t>カクシュ</t>
    </rPh>
    <rPh sb="168" eb="169">
      <t>トウ</t>
    </rPh>
    <rPh sb="171" eb="173">
      <t>サンカク</t>
    </rPh>
    <rPh sb="174" eb="175">
      <t>オコナ</t>
    </rPh>
    <phoneticPr fontId="1"/>
  </si>
  <si>
    <t>２月の区長研修会で事業の説明を行った。</t>
    <rPh sb="0" eb="1">
      <t>ガツ</t>
    </rPh>
    <rPh sb="2" eb="4">
      <t>クチョウ</t>
    </rPh>
    <rPh sb="4" eb="7">
      <t>ケンシュウカイ</t>
    </rPh>
    <rPh sb="8" eb="10">
      <t>ジギョウ</t>
    </rPh>
    <rPh sb="11" eb="13">
      <t>セツメイ</t>
    </rPh>
    <rPh sb="14" eb="15">
      <t>オコナ</t>
    </rPh>
    <phoneticPr fontId="1"/>
  </si>
  <si>
    <t>ＪＲ青谷駅前整備に合わせ、観光案内板等の設置を検討する。</t>
    <rPh sb="2" eb="4">
      <t>アオヤ</t>
    </rPh>
    <rPh sb="4" eb="6">
      <t>エキマエ</t>
    </rPh>
    <rPh sb="6" eb="8">
      <t>セイビ</t>
    </rPh>
    <rPh sb="9" eb="10">
      <t>ア</t>
    </rPh>
    <rPh sb="13" eb="15">
      <t>カンコウ</t>
    </rPh>
    <rPh sb="15" eb="18">
      <t>アンナイバン</t>
    </rPh>
    <rPh sb="18" eb="19">
      <t>トウ</t>
    </rPh>
    <rPh sb="20" eb="22">
      <t>セッチ</t>
    </rPh>
    <rPh sb="23" eb="25">
      <t>ケントウ</t>
    </rPh>
    <phoneticPr fontId="1"/>
  </si>
  <si>
    <t>○江波三番叟ツアー実施支援
　・Ｈ27.10.18　参加者22名
○地域伝統行事の情報発信支援
　・広報、ＨＰでの情報発信</t>
    <rPh sb="1" eb="3">
      <t>エナミ</t>
    </rPh>
    <rPh sb="3" eb="6">
      <t>サンバソウ</t>
    </rPh>
    <rPh sb="9" eb="11">
      <t>ジッシ</t>
    </rPh>
    <rPh sb="11" eb="13">
      <t>シエン</t>
    </rPh>
    <rPh sb="26" eb="29">
      <t>サンカシャ</t>
    </rPh>
    <rPh sb="31" eb="32">
      <t>メイ</t>
    </rPh>
    <rPh sb="34" eb="36">
      <t>チイキ</t>
    </rPh>
    <rPh sb="36" eb="38">
      <t>デントウ</t>
    </rPh>
    <rPh sb="38" eb="40">
      <t>ギョウジ</t>
    </rPh>
    <rPh sb="41" eb="43">
      <t>ジョウホウ</t>
    </rPh>
    <rPh sb="43" eb="45">
      <t>ハッシン</t>
    </rPh>
    <rPh sb="45" eb="47">
      <t>シエン</t>
    </rPh>
    <rPh sb="50" eb="52">
      <t>コウホウ</t>
    </rPh>
    <rPh sb="57" eb="59">
      <t>ジョウホウ</t>
    </rPh>
    <rPh sb="59" eb="61">
      <t>ハッシン</t>
    </rPh>
    <phoneticPr fontId="2"/>
  </si>
  <si>
    <t>〇放課後児童クラブの運営支援</t>
    <phoneticPr fontId="1"/>
  </si>
  <si>
    <t>ー</t>
    <phoneticPr fontId="1"/>
  </si>
  <si>
    <t>〇手作り梨工房をはじめとする各種加工グループの販路拡大と運営支援</t>
    <phoneticPr fontId="1"/>
  </si>
  <si>
    <t xml:space="preserve">・移動販売事業（地域おこし協力隊による支援）
・運営費支援
・車輌更新補助
</t>
    <rPh sb="1" eb="3">
      <t>イドウ</t>
    </rPh>
    <rPh sb="3" eb="5">
      <t>ハンバイ</t>
    </rPh>
    <rPh sb="5" eb="7">
      <t>ジギョウ</t>
    </rPh>
    <rPh sb="24" eb="26">
      <t>ウンエイ</t>
    </rPh>
    <rPh sb="26" eb="27">
      <t>ヒ</t>
    </rPh>
    <rPh sb="27" eb="29">
      <t>シエン</t>
    </rPh>
    <rPh sb="31" eb="33">
      <t>シャリョウ</t>
    </rPh>
    <rPh sb="33" eb="35">
      <t>コウシン</t>
    </rPh>
    <rPh sb="35" eb="37">
      <t>ホジョ</t>
    </rPh>
    <phoneticPr fontId="1"/>
  </si>
  <si>
    <t xml:space="preserve">・用地買収・補償（津無・口佐治）
・工事（口佐治）
</t>
    <rPh sb="1" eb="3">
      <t>ヨウチ</t>
    </rPh>
    <rPh sb="3" eb="5">
      <t>バイシュウ</t>
    </rPh>
    <rPh sb="6" eb="8">
      <t>ホショウ</t>
    </rPh>
    <rPh sb="9" eb="10">
      <t>ツ</t>
    </rPh>
    <rPh sb="10" eb="11">
      <t>ナシ</t>
    </rPh>
    <rPh sb="12" eb="13">
      <t>クチ</t>
    </rPh>
    <rPh sb="13" eb="15">
      <t>サジ</t>
    </rPh>
    <rPh sb="18" eb="20">
      <t>コウジ</t>
    </rPh>
    <rPh sb="21" eb="22">
      <t>クチ</t>
    </rPh>
    <rPh sb="22" eb="24">
      <t>サジ</t>
    </rPh>
    <phoneticPr fontId="1"/>
  </si>
  <si>
    <t>〇たんぽり荘をはじめとする山王谷地域の施設修繕と充実</t>
    <phoneticPr fontId="1"/>
  </si>
  <si>
    <t>-</t>
    <phoneticPr fontId="1"/>
  </si>
  <si>
    <t>○プチマルシェ等の拡大、充実（地域おこし協力隊による支援）1,196千円
・20世紀梨をはじめとする果樹の維持拡大対策（農薬移動散布機購入補助）　806千円
・チコリ生産部への活動補助（視察研修、販路拡大）184千円</t>
    <rPh sb="9" eb="11">
      <t>カクダイ</t>
    </rPh>
    <rPh sb="12" eb="14">
      <t>ジュウジツ</t>
    </rPh>
    <rPh sb="15" eb="17">
      <t>チイキ</t>
    </rPh>
    <rPh sb="20" eb="22">
      <t>キョウリョク</t>
    </rPh>
    <rPh sb="22" eb="23">
      <t>タイ</t>
    </rPh>
    <rPh sb="26" eb="28">
      <t>シエン</t>
    </rPh>
    <rPh sb="34" eb="36">
      <t>センエン</t>
    </rPh>
    <rPh sb="40" eb="42">
      <t>セイキ</t>
    </rPh>
    <rPh sb="42" eb="43">
      <t>ナシ</t>
    </rPh>
    <rPh sb="50" eb="52">
      <t>カジュ</t>
    </rPh>
    <rPh sb="53" eb="55">
      <t>イジ</t>
    </rPh>
    <rPh sb="55" eb="57">
      <t>カクダイ</t>
    </rPh>
    <rPh sb="57" eb="59">
      <t>タイサク</t>
    </rPh>
    <rPh sb="60" eb="62">
      <t>ノウヤク</t>
    </rPh>
    <rPh sb="62" eb="64">
      <t>イドウ</t>
    </rPh>
    <rPh sb="64" eb="66">
      <t>サンプ</t>
    </rPh>
    <rPh sb="66" eb="67">
      <t>キ</t>
    </rPh>
    <rPh sb="67" eb="69">
      <t>コウニュウ</t>
    </rPh>
    <rPh sb="69" eb="71">
      <t>ホジョ</t>
    </rPh>
    <rPh sb="76" eb="78">
      <t>センエン</t>
    </rPh>
    <rPh sb="83" eb="85">
      <t>セイサン</t>
    </rPh>
    <rPh sb="85" eb="86">
      <t>ブ</t>
    </rPh>
    <rPh sb="88" eb="90">
      <t>カツドウ</t>
    </rPh>
    <rPh sb="90" eb="92">
      <t>ホジョ</t>
    </rPh>
    <rPh sb="93" eb="95">
      <t>シサツ</t>
    </rPh>
    <rPh sb="95" eb="97">
      <t>ケンシュウ</t>
    </rPh>
    <rPh sb="98" eb="100">
      <t>ハンロ</t>
    </rPh>
    <rPh sb="100" eb="102">
      <t>カクダイ</t>
    </rPh>
    <rPh sb="106" eb="108">
      <t>センエン</t>
    </rPh>
    <phoneticPr fontId="1"/>
  </si>
  <si>
    <t>〇飯盛山をはじめとする荒廃農地の再生、利活用（地域おこし協力隊による支援）</t>
    <rPh sb="23" eb="25">
      <t>チイキ</t>
    </rPh>
    <rPh sb="28" eb="30">
      <t>キョウリョク</t>
    </rPh>
    <rPh sb="30" eb="31">
      <t>タイ</t>
    </rPh>
    <rPh sb="34" eb="36">
      <t>シエン</t>
    </rPh>
    <phoneticPr fontId="1"/>
  </si>
  <si>
    <t>地域おこし協力隊による販路拡大支援（ネット販売）</t>
    <phoneticPr fontId="1"/>
  </si>
  <si>
    <t>〇狩猟者増加対策　（地域おこし協力隊による支援）</t>
    <rPh sb="1" eb="3">
      <t>シュリョウ</t>
    </rPh>
    <rPh sb="3" eb="4">
      <t>シャ</t>
    </rPh>
    <rPh sb="4" eb="6">
      <t>ゾウカ</t>
    </rPh>
    <rPh sb="6" eb="8">
      <t>タイサク</t>
    </rPh>
    <rPh sb="10" eb="12">
      <t>チイキ</t>
    </rPh>
    <rPh sb="15" eb="17">
      <t>キョウリョク</t>
    </rPh>
    <rPh sb="17" eb="18">
      <t>タイ</t>
    </rPh>
    <rPh sb="21" eb="23">
      <t>シエン</t>
    </rPh>
    <phoneticPr fontId="1"/>
  </si>
  <si>
    <t>〇後継者確保、育成（地域おこし協力隊による支援）</t>
    <rPh sb="10" eb="12">
      <t>チイキ</t>
    </rPh>
    <rPh sb="15" eb="17">
      <t>キョウリョク</t>
    </rPh>
    <rPh sb="17" eb="18">
      <t>タイ</t>
    </rPh>
    <rPh sb="21" eb="23">
      <t>シエン</t>
    </rPh>
    <phoneticPr fontId="1"/>
  </si>
  <si>
    <t xml:space="preserve">・H26年度は防火水槽の施工用地が未確定のため実施出来なかったが、Ｈ27年度に事業費5,771千円で施工し、事業完了。
Ｈ27年度の防火水槽の予算額は6,800千円。
・防災資機材整備事業１０集落　500千円 </t>
    <rPh sb="4" eb="6">
      <t>ネンド</t>
    </rPh>
    <rPh sb="7" eb="9">
      <t>ボウカ</t>
    </rPh>
    <rPh sb="9" eb="11">
      <t>スイソウ</t>
    </rPh>
    <rPh sb="12" eb="14">
      <t>セコウ</t>
    </rPh>
    <rPh sb="14" eb="16">
      <t>ヨウチ</t>
    </rPh>
    <rPh sb="17" eb="18">
      <t>ミ</t>
    </rPh>
    <rPh sb="18" eb="20">
      <t>カクテイ</t>
    </rPh>
    <rPh sb="23" eb="25">
      <t>ジッシ</t>
    </rPh>
    <rPh sb="25" eb="27">
      <t>デキ</t>
    </rPh>
    <rPh sb="36" eb="38">
      <t>ネンド</t>
    </rPh>
    <rPh sb="39" eb="41">
      <t>ジギョウ</t>
    </rPh>
    <rPh sb="41" eb="42">
      <t>ヒ</t>
    </rPh>
    <rPh sb="47" eb="49">
      <t>センエン</t>
    </rPh>
    <rPh sb="50" eb="52">
      <t>セコウ</t>
    </rPh>
    <rPh sb="54" eb="56">
      <t>ジギョウ</t>
    </rPh>
    <rPh sb="56" eb="58">
      <t>カンリョウ</t>
    </rPh>
    <rPh sb="63" eb="64">
      <t>ネン</t>
    </rPh>
    <rPh sb="64" eb="65">
      <t>ド</t>
    </rPh>
    <rPh sb="66" eb="68">
      <t>ボウカ</t>
    </rPh>
    <rPh sb="68" eb="70">
      <t>スイソウ</t>
    </rPh>
    <rPh sb="71" eb="73">
      <t>ヨサン</t>
    </rPh>
    <rPh sb="73" eb="74">
      <t>ガク</t>
    </rPh>
    <rPh sb="80" eb="82">
      <t>センエン</t>
    </rPh>
    <rPh sb="85" eb="87">
      <t>ボウサイ</t>
    </rPh>
    <rPh sb="87" eb="90">
      <t>シキザイ</t>
    </rPh>
    <rPh sb="90" eb="92">
      <t>セイビ</t>
    </rPh>
    <rPh sb="92" eb="94">
      <t>ジギョウ</t>
    </rPh>
    <rPh sb="96" eb="98">
      <t>シュウラク</t>
    </rPh>
    <rPh sb="102" eb="104">
      <t>センエン</t>
    </rPh>
    <phoneticPr fontId="1"/>
  </si>
  <si>
    <t>②農業の振興と有害鳥獣対策の推進</t>
    <phoneticPr fontId="1"/>
  </si>
  <si>
    <t>②農業の振興と有害鳥獣対策の推進</t>
    <phoneticPr fontId="1"/>
  </si>
  <si>
    <t>⑤観光振興に伴う交流人口の増</t>
    <phoneticPr fontId="1"/>
  </si>
  <si>
    <t>●いなばのジビエ推進協議会と連携して活動
●若手狩猟者の確保（新規5名）
●解体技術講習会の実施</t>
    <rPh sb="8" eb="13">
      <t>スイシンキョウギカイ</t>
    </rPh>
    <rPh sb="14" eb="16">
      <t>レンケイ</t>
    </rPh>
    <rPh sb="18" eb="20">
      <t>カツドウ</t>
    </rPh>
    <rPh sb="22" eb="27">
      <t>ワカテシュリョウシャ</t>
    </rPh>
    <rPh sb="28" eb="30">
      <t>カクホ</t>
    </rPh>
    <rPh sb="31" eb="33">
      <t>シンキ</t>
    </rPh>
    <rPh sb="34" eb="35">
      <t>メイ</t>
    </rPh>
    <rPh sb="38" eb="40">
      <t>カイタイ</t>
    </rPh>
    <rPh sb="40" eb="42">
      <t>ギジュツ</t>
    </rPh>
    <rPh sb="42" eb="45">
      <t>コウシュウカイ</t>
    </rPh>
    <rPh sb="46" eb="48">
      <t>ジッシ</t>
    </rPh>
    <phoneticPr fontId="1"/>
  </si>
  <si>
    <t>亀井踊り保存会がいんしゅう鹿野盆踊り等の町内イベントで踊りを披露しPR活動を実施</t>
    <rPh sb="0" eb="3">
      <t>カメイオド</t>
    </rPh>
    <rPh sb="4" eb="7">
      <t>ホゾンカイ</t>
    </rPh>
    <rPh sb="13" eb="15">
      <t>シカノ</t>
    </rPh>
    <rPh sb="15" eb="17">
      <t>ボンオド</t>
    </rPh>
    <rPh sb="18" eb="19">
      <t>トウ</t>
    </rPh>
    <rPh sb="20" eb="22">
      <t>チョウナイ</t>
    </rPh>
    <rPh sb="27" eb="28">
      <t>オド</t>
    </rPh>
    <rPh sb="30" eb="32">
      <t>ヒロウ</t>
    </rPh>
    <rPh sb="35" eb="37">
      <t>カツドウ</t>
    </rPh>
    <rPh sb="38" eb="40">
      <t>ジッシ</t>
    </rPh>
    <phoneticPr fontId="1"/>
  </si>
  <si>
    <t>●鹿野城跡公園の魅力アップと情報発信
・3月下旬-4月上旬　桜ライトアップ　HP掲載
・11月下旬-12月上旬　紅葉だよりHP掲載</t>
    <rPh sb="1" eb="5">
      <t>シカノジョウセキ</t>
    </rPh>
    <rPh sb="5" eb="7">
      <t>コウエン</t>
    </rPh>
    <rPh sb="8" eb="10">
      <t>ミリョク</t>
    </rPh>
    <rPh sb="14" eb="16">
      <t>ジョウホウ</t>
    </rPh>
    <rPh sb="16" eb="18">
      <t>ハッシン</t>
    </rPh>
    <rPh sb="21" eb="22">
      <t>ガツ</t>
    </rPh>
    <rPh sb="22" eb="24">
      <t>ゲジュン</t>
    </rPh>
    <rPh sb="26" eb="27">
      <t>ガツ</t>
    </rPh>
    <rPh sb="27" eb="29">
      <t>ジョウジュン</t>
    </rPh>
    <rPh sb="30" eb="31">
      <t>サクラ</t>
    </rPh>
    <rPh sb="40" eb="42">
      <t>ケイサイ</t>
    </rPh>
    <rPh sb="46" eb="47">
      <t>ガツ</t>
    </rPh>
    <rPh sb="47" eb="49">
      <t>ゲジュン</t>
    </rPh>
    <rPh sb="52" eb="53">
      <t>ガツ</t>
    </rPh>
    <rPh sb="53" eb="55">
      <t>ジョウジュン</t>
    </rPh>
    <rPh sb="56" eb="58">
      <t>コウヨウ</t>
    </rPh>
    <rPh sb="63" eb="65">
      <t>ケイサイ</t>
    </rPh>
    <phoneticPr fontId="1"/>
  </si>
  <si>
    <t>未実施</t>
    <rPh sb="0" eb="3">
      <t>ミジッシ</t>
    </rPh>
    <phoneticPr fontId="1"/>
  </si>
  <si>
    <t>●そば生産奨励金制度の周知、そば栽培講習会開催
●生姜栽培講習会等の開催等</t>
    <rPh sb="3" eb="5">
      <t>セイサン</t>
    </rPh>
    <rPh sb="5" eb="8">
      <t>ショウレイキン</t>
    </rPh>
    <rPh sb="8" eb="10">
      <t>セイド</t>
    </rPh>
    <rPh sb="11" eb="13">
      <t>シュウチ</t>
    </rPh>
    <rPh sb="16" eb="21">
      <t>サイバイコウシュウカイ</t>
    </rPh>
    <rPh sb="21" eb="23">
      <t>カイサイ</t>
    </rPh>
    <rPh sb="25" eb="27">
      <t>ショウガ</t>
    </rPh>
    <rPh sb="27" eb="32">
      <t>サイバイコウシュウカイ</t>
    </rPh>
    <rPh sb="32" eb="33">
      <t>トウ</t>
    </rPh>
    <rPh sb="34" eb="36">
      <t>カイサイ</t>
    </rPh>
    <rPh sb="36" eb="37">
      <t>トウ</t>
    </rPh>
    <phoneticPr fontId="1"/>
  </si>
  <si>
    <t>各種イベントにおいて、（株）ふるさと鹿野が中心となり鳥取地どりピヨをPR</t>
    <rPh sb="0" eb="2">
      <t>カクシュ</t>
    </rPh>
    <rPh sb="12" eb="13">
      <t>カブ</t>
    </rPh>
    <rPh sb="18" eb="20">
      <t>シカノ</t>
    </rPh>
    <rPh sb="21" eb="23">
      <t>チュウシン</t>
    </rPh>
    <rPh sb="26" eb="28">
      <t>トットリ</t>
    </rPh>
    <rPh sb="28" eb="29">
      <t>ジ</t>
    </rPh>
    <phoneticPr fontId="1"/>
  </si>
  <si>
    <t>●いなばのジビエ推進協議会と連携して活動
●若手狩猟者の確保（新規9名）
●解体技術講習会の実施</t>
    <rPh sb="8" eb="13">
      <t>スイシンキョウギカイ</t>
    </rPh>
    <rPh sb="14" eb="16">
      <t>レンケイ</t>
    </rPh>
    <rPh sb="18" eb="20">
      <t>カツドウ</t>
    </rPh>
    <rPh sb="22" eb="27">
      <t>ワカテシュリョウシャ</t>
    </rPh>
    <rPh sb="28" eb="30">
      <t>カクホ</t>
    </rPh>
    <rPh sb="31" eb="33">
      <t>シンキ</t>
    </rPh>
    <rPh sb="34" eb="35">
      <t>メイ</t>
    </rPh>
    <rPh sb="38" eb="40">
      <t>カイタイ</t>
    </rPh>
    <rPh sb="40" eb="42">
      <t>ギジュツ</t>
    </rPh>
    <rPh sb="42" eb="45">
      <t>コウシュウカイ</t>
    </rPh>
    <rPh sb="46" eb="48">
      <t>ジッシ</t>
    </rPh>
    <phoneticPr fontId="1"/>
  </si>
  <si>
    <t>鹿野町民音楽祭事業補助金
鹿野ふるさとミュージカル上演
「音楽劇　さくら姫」
日時　平成28年2月28日
　　　　午後2時～
場所　鳥取市民会館</t>
    <rPh sb="13" eb="15">
      <t>シカノ</t>
    </rPh>
    <rPh sb="25" eb="27">
      <t>ジョウエン</t>
    </rPh>
    <rPh sb="29" eb="32">
      <t>オンガクゲキ</t>
    </rPh>
    <rPh sb="36" eb="37">
      <t>ヒメ</t>
    </rPh>
    <rPh sb="39" eb="41">
      <t>ニチジ</t>
    </rPh>
    <rPh sb="42" eb="44">
      <t>ヘイセイ</t>
    </rPh>
    <rPh sb="46" eb="47">
      <t>ネン</t>
    </rPh>
    <rPh sb="48" eb="49">
      <t>ガツ</t>
    </rPh>
    <rPh sb="51" eb="52">
      <t>ニチ</t>
    </rPh>
    <rPh sb="57" eb="59">
      <t>ゴゴ</t>
    </rPh>
    <rPh sb="60" eb="61">
      <t>ジ</t>
    </rPh>
    <rPh sb="63" eb="65">
      <t>バショ</t>
    </rPh>
    <rPh sb="66" eb="68">
      <t>トットリ</t>
    </rPh>
    <rPh sb="68" eb="72">
      <t>シミンカイカン</t>
    </rPh>
    <phoneticPr fontId="1"/>
  </si>
  <si>
    <t>●鹿野城跡公園の魅力アップと情報発信
・3月下旬-4月上旬　桜の開花状況、桜ライトアップHP掲載
・9月下旬　ヒガンバナだよりHP掲載
・11月下旬-12月上旬　お城山紅葉だよりHP掲載
●西いなば振興協議会との連携により、体験プログラムを検討</t>
    <rPh sb="30" eb="31">
      <t>サクラ</t>
    </rPh>
    <rPh sb="32" eb="36">
      <t>カイカジョウキョウ</t>
    </rPh>
    <rPh sb="51" eb="52">
      <t>ガツ</t>
    </rPh>
    <rPh sb="52" eb="54">
      <t>ゲジュン</t>
    </rPh>
    <rPh sb="65" eb="67">
      <t>ケイサイ</t>
    </rPh>
    <rPh sb="95" eb="96">
      <t>ニシ</t>
    </rPh>
    <rPh sb="99" eb="104">
      <t>シンコウキョウギカイ</t>
    </rPh>
    <rPh sb="106" eb="108">
      <t>レンケイ</t>
    </rPh>
    <rPh sb="112" eb="114">
      <t>タイケン</t>
    </rPh>
    <rPh sb="120" eb="122">
      <t>ケントウ</t>
    </rPh>
    <phoneticPr fontId="1"/>
  </si>
  <si>
    <t>●いんしゅう鹿野まちづくり協議会が中心となり、観光農園整備に向けた「植樹ツアー」を試験実施
●（再掲）西いなば振興協議会との連携により、体験プログラムを検討</t>
    <rPh sb="6" eb="7">
      <t>シカ</t>
    </rPh>
    <rPh sb="7" eb="8">
      <t>ノ</t>
    </rPh>
    <rPh sb="13" eb="16">
      <t>キョウギカイ</t>
    </rPh>
    <rPh sb="17" eb="19">
      <t>チュウシン</t>
    </rPh>
    <rPh sb="23" eb="27">
      <t>カンコウノウエン</t>
    </rPh>
    <rPh sb="27" eb="29">
      <t>セイビ</t>
    </rPh>
    <rPh sb="30" eb="31">
      <t>ム</t>
    </rPh>
    <rPh sb="34" eb="36">
      <t>ショクジュ</t>
    </rPh>
    <rPh sb="41" eb="45">
      <t>シケンジッシ</t>
    </rPh>
    <rPh sb="48" eb="50">
      <t>サイケイ</t>
    </rPh>
    <phoneticPr fontId="1"/>
  </si>
  <si>
    <t>鹿野地域の教育を考える会で、「小中一貫校とし、コミュニティスクールとする」という要望書を市長及び教育長に提出</t>
    <rPh sb="0" eb="2">
      <t>シカノ</t>
    </rPh>
    <rPh sb="2" eb="4">
      <t>チイキ</t>
    </rPh>
    <rPh sb="5" eb="7">
      <t>キョウイク</t>
    </rPh>
    <rPh sb="8" eb="9">
      <t>カンガ</t>
    </rPh>
    <rPh sb="11" eb="12">
      <t>カイ</t>
    </rPh>
    <rPh sb="15" eb="17">
      <t>ショウチュウ</t>
    </rPh>
    <rPh sb="17" eb="20">
      <t>イッカンコウ</t>
    </rPh>
    <rPh sb="40" eb="43">
      <t>ヨウボウショ</t>
    </rPh>
    <rPh sb="44" eb="46">
      <t>シチョウ</t>
    </rPh>
    <rPh sb="46" eb="47">
      <t>オヨ</t>
    </rPh>
    <rPh sb="48" eb="51">
      <t>キョウイクチョウ</t>
    </rPh>
    <rPh sb="52" eb="54">
      <t>テイシュツ</t>
    </rPh>
    <phoneticPr fontId="1"/>
  </si>
  <si>
    <t>鹿野町民音楽祭事業補助金</t>
    <phoneticPr fontId="1"/>
  </si>
  <si>
    <t>小中一貫校に向けての検討</t>
    <rPh sb="0" eb="5">
      <t>ショウチュウイッカンコウ</t>
    </rPh>
    <rPh sb="6" eb="7">
      <t>ム</t>
    </rPh>
    <rPh sb="10" eb="12">
      <t>ケントウ</t>
    </rPh>
    <phoneticPr fontId="1"/>
  </si>
  <si>
    <t>２９年度</t>
    <phoneticPr fontId="1"/>
  </si>
  <si>
    <t>地域振興局地域振興課
国府町総合支所</t>
    <rPh sb="11" eb="14">
      <t>コクフチョウ</t>
    </rPh>
    <rPh sb="14" eb="16">
      <t>ソウゴウ</t>
    </rPh>
    <rPh sb="16" eb="18">
      <t>シショ</t>
    </rPh>
    <phoneticPr fontId="1"/>
  </si>
  <si>
    <t>地域振興局地域振興課
自治連合会
まちづくり協議会</t>
    <rPh sb="11" eb="13">
      <t>ジチ</t>
    </rPh>
    <rPh sb="13" eb="15">
      <t>レンゴウ</t>
    </rPh>
    <rPh sb="15" eb="16">
      <t>カイ</t>
    </rPh>
    <rPh sb="22" eb="25">
      <t>キョウギカイ</t>
    </rPh>
    <phoneticPr fontId="1"/>
  </si>
  <si>
    <t>地域振興局地域振興課</t>
  </si>
  <si>
    <t>地域振興局地域振興課
農業振興課
（株）ふるさと鹿野
鳥取地どり生産協議会</t>
    <rPh sb="11" eb="13">
      <t>ノウギョウ</t>
    </rPh>
    <rPh sb="13" eb="16">
      <t>シンコウカ</t>
    </rPh>
    <rPh sb="18" eb="19">
      <t>カブ</t>
    </rPh>
    <rPh sb="24" eb="26">
      <t>シカノ</t>
    </rPh>
    <rPh sb="27" eb="29">
      <t>トットリ</t>
    </rPh>
    <rPh sb="29" eb="30">
      <t>ジ</t>
    </rPh>
    <rPh sb="32" eb="34">
      <t>セイサン</t>
    </rPh>
    <rPh sb="34" eb="37">
      <t>キョウギカイ</t>
    </rPh>
    <phoneticPr fontId="1"/>
  </si>
  <si>
    <t>地域振興局地域振興課
「鹿野すげ笠を守る会」</t>
  </si>
  <si>
    <t>建築指導課
地域振興局地域振興課
NPO法人いんしゅう鹿野まちづくり協議会</t>
    <rPh sb="0" eb="2">
      <t>ケンチク</t>
    </rPh>
    <rPh sb="2" eb="5">
      <t>シドウカ</t>
    </rPh>
    <rPh sb="20" eb="22">
      <t>ホウジン</t>
    </rPh>
    <rPh sb="27" eb="29">
      <t>シカノ</t>
    </rPh>
    <rPh sb="34" eb="37">
      <t>キョウギカイ</t>
    </rPh>
    <phoneticPr fontId="1"/>
  </si>
  <si>
    <t>地域振興局地域振興課
文化芸術推進課
まちづくり協議会
ことるり舎</t>
    <rPh sb="32" eb="33">
      <t>シャ</t>
    </rPh>
    <phoneticPr fontId="1"/>
  </si>
  <si>
    <t>地域振興局地域振興課
（株）さじ21</t>
    <rPh sb="12" eb="13">
      <t>カブ</t>
    </rPh>
    <phoneticPr fontId="1"/>
  </si>
  <si>
    <t>財産経営課
政策企画課
地域振興局地域振興課
まちづくり協議会</t>
  </si>
  <si>
    <t>地域振興局地域振興課
地域関係団体</t>
    <rPh sb="11" eb="13">
      <t>チイキ</t>
    </rPh>
    <rPh sb="13" eb="15">
      <t>カンケイ</t>
    </rPh>
    <rPh sb="15" eb="17">
      <t>ダンタイ</t>
    </rPh>
    <phoneticPr fontId="1"/>
  </si>
  <si>
    <t>地域振興局地域振興課
建築住宅課</t>
    <rPh sb="11" eb="13">
      <t>ケンチク</t>
    </rPh>
    <rPh sb="13" eb="15">
      <t>ジュウタク</t>
    </rPh>
    <rPh sb="15" eb="16">
      <t>カ</t>
    </rPh>
    <phoneticPr fontId="1"/>
  </si>
  <si>
    <t>地域振興局地域振興課
観光戦略課
鳥取県東部振興監
環境保全団体等
県緑化推進委員会</t>
    <rPh sb="26" eb="28">
      <t>カンキョウ</t>
    </rPh>
    <rPh sb="28" eb="30">
      <t>ホゼン</t>
    </rPh>
    <rPh sb="30" eb="32">
      <t>ダンタイ</t>
    </rPh>
    <rPh sb="32" eb="33">
      <t>トウ</t>
    </rPh>
    <rPh sb="34" eb="35">
      <t>ケン</t>
    </rPh>
    <rPh sb="35" eb="37">
      <t>リョッカ</t>
    </rPh>
    <rPh sb="37" eb="39">
      <t>スイシン</t>
    </rPh>
    <rPh sb="40" eb="41">
      <t>イン</t>
    </rPh>
    <rPh sb="41" eb="42">
      <t>カイ</t>
    </rPh>
    <phoneticPr fontId="1"/>
  </si>
  <si>
    <t>地域振興局地域振興課
林務水産課
環境保全団体等
県緑化推進委員会</t>
    <rPh sb="17" eb="19">
      <t>カンキョウ</t>
    </rPh>
    <rPh sb="19" eb="21">
      <t>ホゼン</t>
    </rPh>
    <rPh sb="21" eb="22">
      <t>ダン</t>
    </rPh>
    <rPh sb="23" eb="24">
      <t>トウ</t>
    </rPh>
    <rPh sb="25" eb="26">
      <t>ケン</t>
    </rPh>
    <rPh sb="26" eb="28">
      <t>リョッカ</t>
    </rPh>
    <rPh sb="28" eb="30">
      <t>スイシン</t>
    </rPh>
    <rPh sb="30" eb="33">
      <t>イインカイ</t>
    </rPh>
    <rPh sb="31" eb="32">
      <t>イン</t>
    </rPh>
    <rPh sb="32" eb="33">
      <t>カイ</t>
    </rPh>
    <phoneticPr fontId="1"/>
  </si>
  <si>
    <t>地域振興局地域振興課
県土整備部</t>
    <rPh sb="11" eb="13">
      <t>ケンド</t>
    </rPh>
    <rPh sb="13" eb="15">
      <t>セイビ</t>
    </rPh>
    <rPh sb="15" eb="16">
      <t>ブ</t>
    </rPh>
    <phoneticPr fontId="1"/>
  </si>
  <si>
    <t>地域振興局地域振興課
農業振興課
林務水産課
県農業改良普及所
河原ふるさと特産品協議会</t>
    <rPh sb="11" eb="13">
      <t>ノウギョウ</t>
    </rPh>
    <rPh sb="13" eb="15">
      <t>シンコウ</t>
    </rPh>
    <rPh sb="15" eb="16">
      <t>カ</t>
    </rPh>
    <rPh sb="17" eb="19">
      <t>リンム</t>
    </rPh>
    <rPh sb="19" eb="21">
      <t>スイサン</t>
    </rPh>
    <rPh sb="21" eb="22">
      <t>カ</t>
    </rPh>
    <rPh sb="24" eb="26">
      <t>ノウギョウ</t>
    </rPh>
    <rPh sb="26" eb="28">
      <t>カイリョウ</t>
    </rPh>
    <rPh sb="32" eb="34">
      <t>カワハラ</t>
    </rPh>
    <rPh sb="38" eb="41">
      <t>トクサンヒン</t>
    </rPh>
    <rPh sb="41" eb="44">
      <t>キョウギカイ</t>
    </rPh>
    <phoneticPr fontId="1"/>
  </si>
  <si>
    <t>地域振興局地域振興課
県とっとり暮らし支援課</t>
    <rPh sb="11" eb="12">
      <t>ケン</t>
    </rPh>
    <rPh sb="16" eb="17">
      <t>ク</t>
    </rPh>
    <rPh sb="19" eb="21">
      <t>シエン</t>
    </rPh>
    <rPh sb="21" eb="22">
      <t>カ</t>
    </rPh>
    <phoneticPr fontId="1"/>
  </si>
  <si>
    <t>地域振興局地域振興課
県東部振興監
とっとり因幡グリーンツーリズム推進協議会
鳥取市グリーンツーリズム連絡会</t>
    <rPh sb="22" eb="24">
      <t>イナバ</t>
    </rPh>
    <rPh sb="33" eb="35">
      <t>スイシン</t>
    </rPh>
    <rPh sb="35" eb="38">
      <t>キョウギカイ</t>
    </rPh>
    <rPh sb="39" eb="42">
      <t>トットリシ</t>
    </rPh>
    <rPh sb="51" eb="54">
      <t>レンラクカイ</t>
    </rPh>
    <phoneticPr fontId="1"/>
  </si>
  <si>
    <t>地域振興局地域振興課
観光戦略課
都市企画課
県とっとり暮らし支援課
(株)ドリームかわはら</t>
    <rPh sb="17" eb="19">
      <t>トシ</t>
    </rPh>
    <rPh sb="19" eb="21">
      <t>キカク</t>
    </rPh>
    <rPh sb="21" eb="22">
      <t>カ</t>
    </rPh>
    <rPh sb="35" eb="38">
      <t>カブ</t>
    </rPh>
    <phoneticPr fontId="1"/>
  </si>
  <si>
    <t>地域振興局地域振興課
観光戦略課
鳥取砂丘・ジオパーク推進課
国府町総合支所
鳥取県
岩美町</t>
    <rPh sb="5" eb="7">
      <t>チイキ</t>
    </rPh>
    <rPh sb="7" eb="10">
      <t>シンコウカ</t>
    </rPh>
    <rPh sb="17" eb="19">
      <t>トットリ</t>
    </rPh>
    <rPh sb="19" eb="21">
      <t>サキュウ</t>
    </rPh>
    <rPh sb="27" eb="29">
      <t>スイシン</t>
    </rPh>
    <rPh sb="29" eb="30">
      <t>カ</t>
    </rPh>
    <rPh sb="31" eb="34">
      <t>コクフチョウ</t>
    </rPh>
    <rPh sb="34" eb="36">
      <t>ソウゴウ</t>
    </rPh>
    <rPh sb="36" eb="38">
      <t>シショ</t>
    </rPh>
    <rPh sb="43" eb="46">
      <t>イワミチョウ</t>
    </rPh>
    <phoneticPr fontId="1"/>
  </si>
  <si>
    <t>２９年度</t>
    <phoneticPr fontId="1"/>
  </si>
  <si>
    <t>観光戦略課
国府町総合支所</t>
    <rPh sb="0" eb="2">
      <t>カンコウ</t>
    </rPh>
    <rPh sb="2" eb="4">
      <t>センリャク</t>
    </rPh>
    <rPh sb="4" eb="5">
      <t>カ</t>
    </rPh>
    <rPh sb="6" eb="9">
      <t>コクフチョウ</t>
    </rPh>
    <rPh sb="9" eb="11">
      <t>ソウゴウ</t>
    </rPh>
    <rPh sb="11" eb="13">
      <t>シショ</t>
    </rPh>
    <phoneticPr fontId="1"/>
  </si>
  <si>
    <r>
      <t>国交省、県は、ネックとなっている如来橋付近の拡幅及び箭溪川合流部の改修を平成</t>
    </r>
    <r>
      <rPr>
        <sz val="11"/>
        <color rgb="FFFF0000"/>
        <rFont val="ＭＳ Ｐゴシック"/>
        <family val="3"/>
        <charset val="128"/>
      </rPr>
      <t>29</t>
    </r>
    <r>
      <rPr>
        <sz val="11"/>
        <color theme="1"/>
        <rFont val="ＭＳ Ｐゴシック"/>
        <family val="3"/>
        <charset val="128"/>
      </rPr>
      <t>年度末までに完了する予定で工事を行っている
国交省：如来橋の架け替え（H28.2末切り替え）
県：橋梁（新青鷺橋）付近地盤改良工事、橋梁上</t>
    </r>
    <r>
      <rPr>
        <sz val="11"/>
        <color rgb="FFFF0000"/>
        <rFont val="ＭＳ Ｐゴシック"/>
        <family val="3"/>
        <charset val="128"/>
      </rPr>
      <t>部工</t>
    </r>
    <r>
      <rPr>
        <sz val="11"/>
        <color theme="1"/>
        <rFont val="ＭＳ Ｐゴシック"/>
        <family val="3"/>
        <charset val="128"/>
      </rPr>
      <t>、下部工が完成。箭渓川左岸地盤改良を行っており、</t>
    </r>
    <r>
      <rPr>
        <sz val="11"/>
        <color rgb="FFFF0000"/>
        <rFont val="ＭＳ Ｐゴシック"/>
        <family val="3"/>
        <charset val="128"/>
      </rPr>
      <t>護岸をH28年度～H29年度末の完了を予定している。さらに県道予定地の地盤改良を実施しておりH28年度末に通行可能となるよう予定している。
また、如来橋右岸山切工事をH27年度から実施しており、H28年度末の完成を予定。</t>
    </r>
    <rPh sb="62" eb="65">
      <t>コッコウショウ</t>
    </rPh>
    <rPh sb="66" eb="68">
      <t>ニョライ</t>
    </rPh>
    <rPh sb="68" eb="69">
      <t>ハシ</t>
    </rPh>
    <rPh sb="70" eb="71">
      <t>カ</t>
    </rPh>
    <rPh sb="72" eb="73">
      <t>カ</t>
    </rPh>
    <rPh sb="80" eb="81">
      <t>マツ</t>
    </rPh>
    <rPh sb="81" eb="82">
      <t>キ</t>
    </rPh>
    <rPh sb="83" eb="84">
      <t>カ</t>
    </rPh>
    <rPh sb="87" eb="88">
      <t>ケン</t>
    </rPh>
    <rPh sb="108" eb="110">
      <t>ジョウブ</t>
    </rPh>
    <rPh sb="110" eb="111">
      <t>コウ</t>
    </rPh>
    <rPh sb="116" eb="118">
      <t>カンセイ</t>
    </rPh>
    <rPh sb="119" eb="120">
      <t>セン</t>
    </rPh>
    <rPh sb="208" eb="209">
      <t>ニョ</t>
    </rPh>
    <rPh sb="209" eb="210">
      <t>ライ</t>
    </rPh>
    <rPh sb="210" eb="211">
      <t>ハシ</t>
    </rPh>
    <rPh sb="211" eb="213">
      <t>ウガン</t>
    </rPh>
    <rPh sb="213" eb="214">
      <t>ヤマ</t>
    </rPh>
    <rPh sb="214" eb="215">
      <t>キリ</t>
    </rPh>
    <rPh sb="215" eb="217">
      <t>コウジ</t>
    </rPh>
    <rPh sb="221" eb="223">
      <t>ネンド</t>
    </rPh>
    <rPh sb="225" eb="227">
      <t>ジッシ</t>
    </rPh>
    <rPh sb="235" eb="237">
      <t>ネンド</t>
    </rPh>
    <rPh sb="237" eb="238">
      <t>マツ</t>
    </rPh>
    <rPh sb="239" eb="241">
      <t>カンセイ</t>
    </rPh>
    <rPh sb="242" eb="244">
      <t>ヨテイ</t>
    </rPh>
    <phoneticPr fontId="1"/>
  </si>
  <si>
    <t>－</t>
    <phoneticPr fontId="1"/>
  </si>
  <si>
    <r>
      <t>排水ポンプ車操作者の人材育成をする予定だったが、ポンプ車の移動に大型免許が必要であり、将来的に職員で動かすことが困難になることが予想されたため初期対応から業者へ委託</t>
    </r>
    <r>
      <rPr>
        <sz val="11"/>
        <color rgb="FFFF0000"/>
        <rFont val="ＭＳ Ｐゴシック"/>
        <family val="3"/>
        <charset val="128"/>
      </rPr>
      <t>した。</t>
    </r>
    <r>
      <rPr>
        <sz val="11"/>
        <color theme="1"/>
        <rFont val="ＭＳ Ｐゴシック"/>
        <family val="3"/>
        <charset val="128"/>
      </rPr>
      <t xml:space="preserve">
課題として、気象情報等から水位の上昇を早めに予測し、委託業者と連携を密にすることが重要となる。</t>
    </r>
    <phoneticPr fontId="1"/>
  </si>
  <si>
    <r>
      <t>県</t>
    </r>
    <r>
      <rPr>
        <sz val="11"/>
        <color rgb="FFFF0000"/>
        <rFont val="ＭＳ Ｐゴシック"/>
        <family val="3"/>
        <charset val="128"/>
      </rPr>
      <t>では、平成26年度に塩見川の浸水シュミレーションを行っており、それを受けてしはH2７年度に</t>
    </r>
    <r>
      <rPr>
        <sz val="11"/>
        <color theme="1"/>
        <rFont val="ＭＳ Ｐゴシック"/>
        <family val="3"/>
        <charset val="128"/>
      </rPr>
      <t>内水解析業務を発注し、梅雨前線、台風、秋雨前線などの降雨時の塩見川水系、江川水系での浸水状況を解析</t>
    </r>
    <r>
      <rPr>
        <sz val="11"/>
        <color rgb="FFFF0000"/>
        <rFont val="ＭＳ Ｐゴシック"/>
        <family val="3"/>
        <charset val="128"/>
      </rPr>
      <t>を実施</t>
    </r>
    <r>
      <rPr>
        <sz val="11"/>
        <color theme="1"/>
        <rFont val="ＭＳ Ｐゴシック"/>
        <family val="3"/>
        <charset val="128"/>
      </rPr>
      <t xml:space="preserve">。
</t>
    </r>
    <r>
      <rPr>
        <sz val="11"/>
        <color rgb="FFFF0000"/>
        <rFont val="ＭＳ Ｐゴシック"/>
        <family val="3"/>
        <charset val="128"/>
      </rPr>
      <t>解析業務委託に関連して</t>
    </r>
    <r>
      <rPr>
        <sz val="11"/>
        <color theme="1"/>
        <rFont val="ＭＳ Ｐゴシック"/>
        <family val="3"/>
        <charset val="128"/>
      </rPr>
      <t>9月～10月に駅前地区、浜湯山地区で意見交換会を行った。</t>
    </r>
    <rPh sb="0" eb="1">
      <t>ケン</t>
    </rPh>
    <rPh sb="4" eb="6">
      <t>ヘイセイ</t>
    </rPh>
    <rPh sb="8" eb="10">
      <t>ネンド</t>
    </rPh>
    <rPh sb="11" eb="13">
      <t>シオミ</t>
    </rPh>
    <rPh sb="13" eb="14">
      <t>カワ</t>
    </rPh>
    <rPh sb="15" eb="17">
      <t>シンスイ</t>
    </rPh>
    <rPh sb="26" eb="27">
      <t>オコナ</t>
    </rPh>
    <rPh sb="35" eb="36">
      <t>ウ</t>
    </rPh>
    <rPh sb="43" eb="45">
      <t>ネンド</t>
    </rPh>
    <rPh sb="93" eb="95">
      <t>カイセキ</t>
    </rPh>
    <rPh sb="96" eb="98">
      <t>ジッシ</t>
    </rPh>
    <rPh sb="100" eb="102">
      <t>カイセキ</t>
    </rPh>
    <rPh sb="102" eb="104">
      <t>ギョウム</t>
    </rPh>
    <rPh sb="104" eb="106">
      <t>イタク</t>
    </rPh>
    <rPh sb="107" eb="109">
      <t>カンレン</t>
    </rPh>
    <phoneticPr fontId="1"/>
  </si>
  <si>
    <t>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ている。
【特別企画】
Coolサイクリング2015（国府町：7/25～8/23）
HoTサイクリング2015(福部町、岩美町：9/19～10/18）
ジオサイクリング（参加者150人程度：Ｈ28.3.19）</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rPh sb="127" eb="129">
      <t>トクベツ</t>
    </rPh>
    <rPh sb="129" eb="131">
      <t>キカク</t>
    </rPh>
    <rPh sb="148" eb="151">
      <t>コクフチョウ</t>
    </rPh>
    <rPh sb="177" eb="179">
      <t>フクベ</t>
    </rPh>
    <rPh sb="179" eb="180">
      <t>マチ</t>
    </rPh>
    <rPh sb="181" eb="184">
      <t>イワミチョウ</t>
    </rPh>
    <rPh sb="206" eb="209">
      <t>サンカシャ</t>
    </rPh>
    <rPh sb="212" eb="213">
      <t>ニン</t>
    </rPh>
    <rPh sb="213" eb="215">
      <t>テイド</t>
    </rPh>
    <phoneticPr fontId="1"/>
  </si>
  <si>
    <r>
      <t xml:space="preserve">バス運賃の改定等もあり、年々梨狩りのツアー客が減っている。団体客から個人客へのシフトを図るため梨狩り組合等を支援。
・幟旗、チラシの作成の助成
・観光連盟、生産者と連携し、中国道加西ＳＡで梨狩りのＰＲ（8/29）
</t>
    </r>
    <r>
      <rPr>
        <sz val="11"/>
        <color rgb="FFFF0000"/>
        <rFont val="ＭＳ Ｐゴシック"/>
        <family val="3"/>
        <charset val="128"/>
      </rPr>
      <t>・ポスター作製（観光戦略課）
・多鯰ケ池周辺整備検討委員会の立ち上げ</t>
    </r>
    <rPh sb="59" eb="60">
      <t>ノボリ</t>
    </rPh>
    <rPh sb="60" eb="61">
      <t>ハタ</t>
    </rPh>
    <rPh sb="112" eb="114">
      <t>サクセイ</t>
    </rPh>
    <rPh sb="115" eb="117">
      <t>カンコウ</t>
    </rPh>
    <phoneticPr fontId="1"/>
  </si>
  <si>
    <t>－</t>
    <phoneticPr fontId="1"/>
  </si>
  <si>
    <t>臨時駐車場の確保
・オアシス広場
・福部町総合支所
・岩戸
・梨狩直売所</t>
    <phoneticPr fontId="1"/>
  </si>
  <si>
    <t>「鳥取市立福部未来学園」としてH28年4月１日に開校した。
「自律・自律」した「未来を拓こうとする人間」としての資質を養う新教科「みらい科」を新設した。
学校名、学園章デザイン、学園歌歌詞・作曲を公募して決定した。
・設立準備事業
・統合等新設学校支援組織事業</t>
    <rPh sb="1" eb="5">
      <t>トットリシリツ</t>
    </rPh>
    <rPh sb="5" eb="7">
      <t>フクベ</t>
    </rPh>
    <rPh sb="7" eb="9">
      <t>ミライ</t>
    </rPh>
    <rPh sb="9" eb="11">
      <t>ガクエン</t>
    </rPh>
    <rPh sb="22" eb="23">
      <t>ニチ</t>
    </rPh>
    <rPh sb="24" eb="26">
      <t>カイコウ</t>
    </rPh>
    <rPh sb="31" eb="33">
      <t>ジリツ</t>
    </rPh>
    <rPh sb="34" eb="36">
      <t>ジリツ</t>
    </rPh>
    <rPh sb="40" eb="42">
      <t>ミライ</t>
    </rPh>
    <rPh sb="43" eb="44">
      <t>ヒラ</t>
    </rPh>
    <rPh sb="49" eb="51">
      <t>ニンゲン</t>
    </rPh>
    <rPh sb="56" eb="58">
      <t>シシツ</t>
    </rPh>
    <rPh sb="59" eb="60">
      <t>ヤシナ</t>
    </rPh>
    <rPh sb="61" eb="62">
      <t>シン</t>
    </rPh>
    <rPh sb="62" eb="64">
      <t>キョウカ</t>
    </rPh>
    <rPh sb="68" eb="69">
      <t>カ</t>
    </rPh>
    <rPh sb="71" eb="73">
      <t>シンセツ</t>
    </rPh>
    <rPh sb="77" eb="79">
      <t>ガッコウ</t>
    </rPh>
    <rPh sb="79" eb="80">
      <t>メイ</t>
    </rPh>
    <rPh sb="81" eb="83">
      <t>ガクエン</t>
    </rPh>
    <rPh sb="83" eb="84">
      <t>ショウ</t>
    </rPh>
    <rPh sb="89" eb="91">
      <t>ガクエン</t>
    </rPh>
    <rPh sb="91" eb="92">
      <t>カ</t>
    </rPh>
    <rPh sb="92" eb="94">
      <t>カシ</t>
    </rPh>
    <rPh sb="98" eb="100">
      <t>コウボ</t>
    </rPh>
    <rPh sb="102" eb="104">
      <t>ケッテイ</t>
    </rPh>
    <rPh sb="111" eb="113">
      <t>セツリツ</t>
    </rPh>
    <rPh sb="113" eb="115">
      <t>ジュンビ</t>
    </rPh>
    <rPh sb="115" eb="117">
      <t>ジギョウ</t>
    </rPh>
    <rPh sb="119" eb="121">
      <t>トウゴウ</t>
    </rPh>
    <rPh sb="121" eb="122">
      <t>トウ</t>
    </rPh>
    <rPh sb="122" eb="124">
      <t>シンセツ</t>
    </rPh>
    <rPh sb="124" eb="126">
      <t>ガッコウ</t>
    </rPh>
    <rPh sb="126" eb="128">
      <t>シエン</t>
    </rPh>
    <rPh sb="128" eb="130">
      <t>ソシキ</t>
    </rPh>
    <rPh sb="130" eb="132">
      <t>ジギョウ</t>
    </rPh>
    <phoneticPr fontId="1"/>
  </si>
  <si>
    <t xml:space="preserve">
　　　　330
2,361
</t>
    <phoneticPr fontId="1"/>
  </si>
  <si>
    <t>平成２７年度末で「幼小中一貫校推進委員会」を解散し、平成２８年度から「学校運営協議会」へ移行し、コミュニティ・スクールとして開校した。</t>
    <rPh sb="22" eb="24">
      <t>カイサン</t>
    </rPh>
    <rPh sb="26" eb="28">
      <t>ヘイセイ</t>
    </rPh>
    <rPh sb="30" eb="32">
      <t>ネンド</t>
    </rPh>
    <rPh sb="35" eb="37">
      <t>ガッコウ</t>
    </rPh>
    <rPh sb="37" eb="39">
      <t>ウンエイ</t>
    </rPh>
    <rPh sb="39" eb="42">
      <t>キョウギカイ</t>
    </rPh>
    <rPh sb="44" eb="46">
      <t>イコウ</t>
    </rPh>
    <rPh sb="62" eb="64">
      <t>カイコウ</t>
    </rPh>
    <phoneticPr fontId="1"/>
  </si>
  <si>
    <t>国交省、県は、ネックとなっている如来橋付近の拡幅及び箭溪川合流部の改修を平成29年度末までに完了する予定で工事を行っている
箭渓川左岸地盤改良を完了し、護岸をH28年度～H29年度末の完了を予定している。さらに県道予定地の地盤改良を実施しておりH28年度末に通行可能となるよう予定している。
また、如来橋右岸山切工事をH27年度から実施しており、H28年度末の完成を予定。</t>
    <rPh sb="62" eb="63">
      <t>セン</t>
    </rPh>
    <rPh sb="72" eb="74">
      <t>カンリョウ</t>
    </rPh>
    <rPh sb="149" eb="150">
      <t>ニョ</t>
    </rPh>
    <rPh sb="150" eb="151">
      <t>ライ</t>
    </rPh>
    <rPh sb="151" eb="152">
      <t>ハシ</t>
    </rPh>
    <rPh sb="152" eb="154">
      <t>ウガン</t>
    </rPh>
    <rPh sb="154" eb="155">
      <t>ヤマ</t>
    </rPh>
    <rPh sb="155" eb="156">
      <t>キリ</t>
    </rPh>
    <rPh sb="156" eb="158">
      <t>コウジ</t>
    </rPh>
    <rPh sb="162" eb="164">
      <t>ネンド</t>
    </rPh>
    <rPh sb="166" eb="168">
      <t>ジッシ</t>
    </rPh>
    <rPh sb="176" eb="178">
      <t>ネンド</t>
    </rPh>
    <rPh sb="178" eb="179">
      <t>マツ</t>
    </rPh>
    <rPh sb="180" eb="182">
      <t>カンセイ</t>
    </rPh>
    <rPh sb="183" eb="185">
      <t>ヨテイ</t>
    </rPh>
    <phoneticPr fontId="1"/>
  </si>
  <si>
    <t>継続</t>
    <rPh sb="0" eb="2">
      <t>ケイゾク</t>
    </rPh>
    <phoneticPr fontId="1"/>
  </si>
  <si>
    <t>実施計画策定には県による塩見川改修に係る福部町駅前地区の改修計画を確定するため、住民へ説明が必要であり、県へ計画調整を要望しており、改修計画の周知を待って内水排除計画などを策定する。</t>
    <rPh sb="0" eb="2">
      <t>ジッシ</t>
    </rPh>
    <rPh sb="2" eb="4">
      <t>ケイカク</t>
    </rPh>
    <rPh sb="4" eb="6">
      <t>サクテイ</t>
    </rPh>
    <rPh sb="8" eb="9">
      <t>ケン</t>
    </rPh>
    <rPh sb="12" eb="14">
      <t>シオミ</t>
    </rPh>
    <rPh sb="14" eb="15">
      <t>カワ</t>
    </rPh>
    <rPh sb="15" eb="17">
      <t>カイシュウ</t>
    </rPh>
    <rPh sb="18" eb="19">
      <t>カカ</t>
    </rPh>
    <rPh sb="20" eb="23">
      <t>フクベチョウ</t>
    </rPh>
    <rPh sb="23" eb="25">
      <t>エキマエ</t>
    </rPh>
    <rPh sb="25" eb="27">
      <t>チク</t>
    </rPh>
    <rPh sb="28" eb="30">
      <t>カイシュウ</t>
    </rPh>
    <rPh sb="30" eb="32">
      <t>ケイカク</t>
    </rPh>
    <rPh sb="33" eb="35">
      <t>カクテイ</t>
    </rPh>
    <rPh sb="40" eb="42">
      <t>ジュウミン</t>
    </rPh>
    <rPh sb="43" eb="45">
      <t>セツメイ</t>
    </rPh>
    <rPh sb="46" eb="48">
      <t>ヒツヨウ</t>
    </rPh>
    <rPh sb="52" eb="53">
      <t>ケン</t>
    </rPh>
    <rPh sb="54" eb="56">
      <t>ケイカク</t>
    </rPh>
    <rPh sb="56" eb="58">
      <t>チョウセイ</t>
    </rPh>
    <rPh sb="59" eb="61">
      <t>ヨウボウ</t>
    </rPh>
    <rPh sb="66" eb="68">
      <t>カイシュウ</t>
    </rPh>
    <rPh sb="68" eb="70">
      <t>ケイカク</t>
    </rPh>
    <rPh sb="71" eb="73">
      <t>シュウチ</t>
    </rPh>
    <rPh sb="74" eb="75">
      <t>マ</t>
    </rPh>
    <rPh sb="77" eb="79">
      <t>ナイスイ</t>
    </rPh>
    <rPh sb="79" eb="81">
      <t>ハイジョ</t>
    </rPh>
    <rPh sb="81" eb="83">
      <t>ケイカク</t>
    </rPh>
    <rPh sb="86" eb="88">
      <t>サクテイ</t>
    </rPh>
    <phoneticPr fontId="1"/>
  </si>
  <si>
    <t xml:space="preserve">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ている。
事務局　地域振興局地域振興課
H28.11.27　第１回ライド１０５km実施　参加者５２６名
</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rPh sb="126" eb="129">
      <t>ジムキョク</t>
    </rPh>
    <rPh sb="130" eb="132">
      <t>チイキ</t>
    </rPh>
    <rPh sb="132" eb="134">
      <t>シンコウ</t>
    </rPh>
    <rPh sb="134" eb="135">
      <t>キョク</t>
    </rPh>
    <rPh sb="135" eb="137">
      <t>チイキ</t>
    </rPh>
    <rPh sb="137" eb="140">
      <t>シンコウカ</t>
    </rPh>
    <rPh sb="151" eb="152">
      <t>ダイ</t>
    </rPh>
    <rPh sb="153" eb="154">
      <t>カイ</t>
    </rPh>
    <rPh sb="162" eb="164">
      <t>ジッシ</t>
    </rPh>
    <rPh sb="165" eb="168">
      <t>サンカシャ</t>
    </rPh>
    <rPh sb="171" eb="172">
      <t>メイ</t>
    </rPh>
    <phoneticPr fontId="1"/>
  </si>
  <si>
    <t>バス運賃の改定等もあり、年々梨狩りのツアー客が減っている。団体客から個人客へのシフトを図るため梨狩り組合等を支援。
・多鯰ケ池周辺整備検討委員会が周辺整備計画を策定中</t>
    <rPh sb="73" eb="75">
      <t>シュウヘン</t>
    </rPh>
    <rPh sb="75" eb="77">
      <t>セイビ</t>
    </rPh>
    <rPh sb="77" eb="79">
      <t>ケイカク</t>
    </rPh>
    <rPh sb="80" eb="82">
      <t>サクテイ</t>
    </rPh>
    <rPh sb="82" eb="83">
      <t>チュウ</t>
    </rPh>
    <phoneticPr fontId="1"/>
  </si>
  <si>
    <t>・らっきょう生産振興大会助成
・若手生産者によるらっきょう将来ビジョン研究会による大阪市場の消費者ニーズ調査及び市内小学校２校にらっきょうプランター贈呈</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41" eb="43">
      <t>オオサカ</t>
    </rPh>
    <rPh sb="43" eb="45">
      <t>シジョウ</t>
    </rPh>
    <rPh sb="46" eb="49">
      <t>ショウヒシャ</t>
    </rPh>
    <rPh sb="52" eb="54">
      <t>チョウサ</t>
    </rPh>
    <rPh sb="54" eb="55">
      <t>オヨ</t>
    </rPh>
    <rPh sb="56" eb="58">
      <t>シナイ</t>
    </rPh>
    <rPh sb="58" eb="61">
      <t>ショウガッコウ</t>
    </rPh>
    <rPh sb="62" eb="63">
      <t>コウ</t>
    </rPh>
    <rPh sb="74" eb="76">
      <t>ゾウテイ</t>
    </rPh>
    <phoneticPr fontId="1"/>
  </si>
  <si>
    <t>・らっきょう生産振興大会助成
・若手生産者によるらっきょう将来ビジョン研究会による東京市場の消費者ニーズ調査及び市内小学校にらっきょうプランター贈呈予定</t>
    <rPh sb="6" eb="8">
      <t>セイサン</t>
    </rPh>
    <rPh sb="8" eb="10">
      <t>シンコウ</t>
    </rPh>
    <rPh sb="10" eb="12">
      <t>タイカイ</t>
    </rPh>
    <rPh sb="12" eb="14">
      <t>ジョセイ</t>
    </rPh>
    <rPh sb="16" eb="18">
      <t>ワカテ</t>
    </rPh>
    <rPh sb="18" eb="21">
      <t>セイサンシャ</t>
    </rPh>
    <rPh sb="29" eb="31">
      <t>ショウライ</t>
    </rPh>
    <rPh sb="35" eb="38">
      <t>ケンキュウカイ</t>
    </rPh>
    <rPh sb="41" eb="43">
      <t>トウキョウ</t>
    </rPh>
    <rPh sb="43" eb="45">
      <t>シジョウ</t>
    </rPh>
    <rPh sb="46" eb="49">
      <t>ショウヒシャ</t>
    </rPh>
    <rPh sb="52" eb="54">
      <t>チョウサ</t>
    </rPh>
    <rPh sb="54" eb="55">
      <t>オヨ</t>
    </rPh>
    <rPh sb="56" eb="58">
      <t>シナイ</t>
    </rPh>
    <rPh sb="58" eb="61">
      <t>ショウガッコウ</t>
    </rPh>
    <rPh sb="72" eb="74">
      <t>ゾウテイ</t>
    </rPh>
    <rPh sb="74" eb="76">
      <t>ヨテイ</t>
    </rPh>
    <phoneticPr fontId="1"/>
  </si>
  <si>
    <t>アイデア館運営協議会によるアイデア館運営管理及びアイデア館祭りに実施</t>
    <rPh sb="4" eb="5">
      <t>カン</t>
    </rPh>
    <rPh sb="5" eb="7">
      <t>ウンエイ</t>
    </rPh>
    <rPh sb="7" eb="10">
      <t>キョウギカイ</t>
    </rPh>
    <rPh sb="17" eb="18">
      <t>カン</t>
    </rPh>
    <rPh sb="18" eb="20">
      <t>ウンエイ</t>
    </rPh>
    <rPh sb="20" eb="22">
      <t>カンリ</t>
    </rPh>
    <rPh sb="22" eb="23">
      <t>オヨ</t>
    </rPh>
    <rPh sb="28" eb="29">
      <t>カン</t>
    </rPh>
    <rPh sb="29" eb="30">
      <t>マツ</t>
    </rPh>
    <rPh sb="32" eb="34">
      <t>ジッシ</t>
    </rPh>
    <phoneticPr fontId="1"/>
  </si>
  <si>
    <t>アイデア館運営協議会によるアイデア館運営管理及びアイデア館祭りに実施予定</t>
    <rPh sb="4" eb="5">
      <t>カン</t>
    </rPh>
    <rPh sb="5" eb="7">
      <t>ウンエイ</t>
    </rPh>
    <rPh sb="7" eb="10">
      <t>キョウギカイ</t>
    </rPh>
    <rPh sb="17" eb="18">
      <t>カン</t>
    </rPh>
    <rPh sb="18" eb="20">
      <t>ウンエイ</t>
    </rPh>
    <rPh sb="20" eb="22">
      <t>カンリ</t>
    </rPh>
    <rPh sb="22" eb="23">
      <t>オヨ</t>
    </rPh>
    <rPh sb="28" eb="29">
      <t>カン</t>
    </rPh>
    <rPh sb="29" eb="30">
      <t>マツ</t>
    </rPh>
    <rPh sb="32" eb="34">
      <t>ジッシ</t>
    </rPh>
    <rPh sb="34" eb="36">
      <t>ヨテイ</t>
    </rPh>
    <phoneticPr fontId="1"/>
  </si>
  <si>
    <t>県道（観光道路）改良工事（鳥取砂丘～狐山付近）H28末完成予定</t>
    <rPh sb="5" eb="7">
      <t>ドウロ</t>
    </rPh>
    <rPh sb="26" eb="27">
      <t>マツ</t>
    </rPh>
    <rPh sb="27" eb="29">
      <t>カンセイ</t>
    </rPh>
    <rPh sb="29" eb="31">
      <t>ヨテイ</t>
    </rPh>
    <phoneticPr fontId="1"/>
  </si>
  <si>
    <t>バス運賃の改定等もあり、年々梨狩りのツアー客が減っている。団体客から個人客へのシフトを図るため梨狩り組合等を支援。
・多鯰ケ池周辺整備検討委員会が周辺整備計画を策定</t>
    <rPh sb="73" eb="75">
      <t>シュウヘン</t>
    </rPh>
    <rPh sb="75" eb="77">
      <t>セイビ</t>
    </rPh>
    <rPh sb="77" eb="79">
      <t>ケイカク</t>
    </rPh>
    <rPh sb="80" eb="82">
      <t>サクテイ</t>
    </rPh>
    <phoneticPr fontId="1"/>
  </si>
  <si>
    <t xml:space="preserve">鳥取県東部地域の自転車愛好家の組織「とっとりサイクルツーリズムの会」を6月に設立し、自転車を活用した周遊観光の促進を図るため鳥取市東部地域（国府、福部）と岩美町との連携により鳥取砂丘や浦富海岸、雨滝などのジオスポット等を自転車で巡る取組を進める
</t>
    <rPh sb="0" eb="3">
      <t>トットリケン</t>
    </rPh>
    <rPh sb="3" eb="5">
      <t>トウブ</t>
    </rPh>
    <rPh sb="5" eb="7">
      <t>チイキ</t>
    </rPh>
    <rPh sb="8" eb="11">
      <t>ジテンシャ</t>
    </rPh>
    <rPh sb="11" eb="14">
      <t>アイコウカ</t>
    </rPh>
    <rPh sb="15" eb="17">
      <t>ソシキ</t>
    </rPh>
    <rPh sb="32" eb="33">
      <t>カイ</t>
    </rPh>
    <rPh sb="36" eb="37">
      <t>ガツ</t>
    </rPh>
    <rPh sb="38" eb="40">
      <t>セツリツ</t>
    </rPh>
    <rPh sb="42" eb="45">
      <t>ジテンシャ</t>
    </rPh>
    <rPh sb="46" eb="48">
      <t>カツヨウ</t>
    </rPh>
    <rPh sb="50" eb="52">
      <t>シュウユウ</t>
    </rPh>
    <rPh sb="52" eb="54">
      <t>カンコウ</t>
    </rPh>
    <rPh sb="55" eb="57">
      <t>ソクシン</t>
    </rPh>
    <rPh sb="58" eb="59">
      <t>ハカ</t>
    </rPh>
    <rPh sb="62" eb="64">
      <t>トットリ</t>
    </rPh>
    <rPh sb="64" eb="65">
      <t>シ</t>
    </rPh>
    <rPh sb="65" eb="67">
      <t>トウブ</t>
    </rPh>
    <rPh sb="67" eb="69">
      <t>チイキ</t>
    </rPh>
    <rPh sb="70" eb="72">
      <t>コクフ</t>
    </rPh>
    <rPh sb="73" eb="75">
      <t>フクベ</t>
    </rPh>
    <rPh sb="77" eb="80">
      <t>イワミチョウ</t>
    </rPh>
    <rPh sb="82" eb="84">
      <t>レンケイ</t>
    </rPh>
    <rPh sb="87" eb="89">
      <t>トットリ</t>
    </rPh>
    <rPh sb="89" eb="91">
      <t>サキュウ</t>
    </rPh>
    <rPh sb="92" eb="94">
      <t>ウラドメ</t>
    </rPh>
    <rPh sb="94" eb="96">
      <t>カイガン</t>
    </rPh>
    <rPh sb="97" eb="98">
      <t>アメ</t>
    </rPh>
    <rPh sb="98" eb="99">
      <t>タキ</t>
    </rPh>
    <rPh sb="108" eb="109">
      <t>ナド</t>
    </rPh>
    <rPh sb="110" eb="113">
      <t>ジテンシャ</t>
    </rPh>
    <rPh sb="114" eb="115">
      <t>メグ</t>
    </rPh>
    <rPh sb="116" eb="118">
      <t>トリクミ</t>
    </rPh>
    <rPh sb="119" eb="120">
      <t>スス</t>
    </rPh>
    <phoneticPr fontId="1"/>
  </si>
  <si>
    <t>実施計画策定には県による塩見川改修に係る福部町駅前地区の改修計画を確定するため、住民へ説明が必要であり、県へ計画調整を要望しており、改修計画の周知を待って内水排除計画などを策定し住民に周知を行う</t>
    <rPh sb="0" eb="2">
      <t>ジッシ</t>
    </rPh>
    <rPh sb="2" eb="4">
      <t>ケイカク</t>
    </rPh>
    <rPh sb="4" eb="6">
      <t>サクテイ</t>
    </rPh>
    <rPh sb="8" eb="9">
      <t>ケン</t>
    </rPh>
    <rPh sb="12" eb="14">
      <t>シオミ</t>
    </rPh>
    <rPh sb="14" eb="15">
      <t>カワ</t>
    </rPh>
    <rPh sb="15" eb="17">
      <t>カイシュウ</t>
    </rPh>
    <rPh sb="18" eb="19">
      <t>カカ</t>
    </rPh>
    <rPh sb="20" eb="23">
      <t>フクベチョウ</t>
    </rPh>
    <rPh sb="23" eb="25">
      <t>エキマエ</t>
    </rPh>
    <rPh sb="25" eb="27">
      <t>チク</t>
    </rPh>
    <rPh sb="28" eb="30">
      <t>カイシュウ</t>
    </rPh>
    <rPh sb="30" eb="32">
      <t>ケイカク</t>
    </rPh>
    <rPh sb="33" eb="35">
      <t>カクテイ</t>
    </rPh>
    <rPh sb="40" eb="42">
      <t>ジュウミン</t>
    </rPh>
    <rPh sb="43" eb="45">
      <t>セツメイ</t>
    </rPh>
    <rPh sb="46" eb="48">
      <t>ヒツヨウ</t>
    </rPh>
    <rPh sb="52" eb="53">
      <t>ケン</t>
    </rPh>
    <rPh sb="54" eb="56">
      <t>ケイカク</t>
    </rPh>
    <rPh sb="56" eb="58">
      <t>チョウセイ</t>
    </rPh>
    <rPh sb="59" eb="61">
      <t>ヨウボウ</t>
    </rPh>
    <rPh sb="66" eb="68">
      <t>カイシュウ</t>
    </rPh>
    <rPh sb="68" eb="70">
      <t>ケイカク</t>
    </rPh>
    <rPh sb="71" eb="73">
      <t>シュウチ</t>
    </rPh>
    <rPh sb="74" eb="75">
      <t>マ</t>
    </rPh>
    <rPh sb="77" eb="79">
      <t>ナイスイ</t>
    </rPh>
    <rPh sb="79" eb="81">
      <t>ハイジョ</t>
    </rPh>
    <rPh sb="81" eb="83">
      <t>ケイカク</t>
    </rPh>
    <rPh sb="86" eb="88">
      <t>サクテイ</t>
    </rPh>
    <rPh sb="89" eb="91">
      <t>ジュウミン</t>
    </rPh>
    <rPh sb="92" eb="94">
      <t>シュウチ</t>
    </rPh>
    <rPh sb="95" eb="96">
      <t>オコナ</t>
    </rPh>
    <phoneticPr fontId="1"/>
  </si>
  <si>
    <t>排水ポンプ車操作者の人材育成をする予定だったが、ポンプ車の移動に大型免許が必要であり、将来的に職員で動かすことが困難になることが予想されたため初期対応から業者へ委託する。
課題として、気象情報等から水位の上昇を早めに予測し、委託業者と連携を密にすることが重要となる。</t>
    <phoneticPr fontId="1"/>
  </si>
  <si>
    <t>排水ポンプ車操作者の人材育成をする予定だったが、ポンプ車の移動に大型免許が必要であり、将来的に職員で動かすことが困難になることが予想されたため初期対応から業者へ委託した。
課題として、気象情報等から水位の上昇を早めに予測し、委託業者と連携を密にすることが重要となる。</t>
    <phoneticPr fontId="1"/>
  </si>
  <si>
    <t>国交省、県は、ネックとなっている如来橋付近の拡幅及び箭溪川合流部の改修を平成29年度末までに完了する予定で工事を行っている
箭渓川左岸地盤改良を完了し、護岸をH28年度～H29年度末の完了を予定している。また、箭渓合流点上流から支所付近までを暫定断面での改修を進める</t>
    <rPh sb="62" eb="63">
      <t>セン</t>
    </rPh>
    <rPh sb="72" eb="74">
      <t>カンリョウ</t>
    </rPh>
    <rPh sb="105" eb="106">
      <t>セン</t>
    </rPh>
    <phoneticPr fontId="1"/>
  </si>
  <si>
    <t>学園運営協議会を設立し、学校・保護者・地域が協力して学校運営をする。</t>
    <rPh sb="0" eb="2">
      <t>ガクエン</t>
    </rPh>
    <rPh sb="2" eb="4">
      <t>ウンエイ</t>
    </rPh>
    <rPh sb="4" eb="7">
      <t>キョウギカイ</t>
    </rPh>
    <rPh sb="8" eb="10">
      <t>セツリツ</t>
    </rPh>
    <rPh sb="12" eb="14">
      <t>ガッコウ</t>
    </rPh>
    <rPh sb="15" eb="18">
      <t>ホゴシャ</t>
    </rPh>
    <rPh sb="19" eb="21">
      <t>チイキ</t>
    </rPh>
    <rPh sb="22" eb="24">
      <t>キョウリョク</t>
    </rPh>
    <rPh sb="26" eb="28">
      <t>ガッコウ</t>
    </rPh>
    <rPh sb="28" eb="30">
      <t>ウンエイ</t>
    </rPh>
    <phoneticPr fontId="1"/>
  </si>
  <si>
    <t>幼小中一体型一貫校とするため、小中学校校舎の増築・回収工事を行う。</t>
    <rPh sb="0" eb="1">
      <t>ヨウ</t>
    </rPh>
    <rPh sb="1" eb="2">
      <t>ショウ</t>
    </rPh>
    <rPh sb="2" eb="3">
      <t>チュウ</t>
    </rPh>
    <rPh sb="3" eb="6">
      <t>イッタイガタ</t>
    </rPh>
    <rPh sb="6" eb="8">
      <t>イッカン</t>
    </rPh>
    <rPh sb="8" eb="9">
      <t>コウ</t>
    </rPh>
    <rPh sb="15" eb="19">
      <t>ショウチュウガッコウ</t>
    </rPh>
    <rPh sb="19" eb="21">
      <t>コウシャ</t>
    </rPh>
    <rPh sb="22" eb="24">
      <t>ゾウチク</t>
    </rPh>
    <rPh sb="25" eb="27">
      <t>カイシュウ</t>
    </rPh>
    <rPh sb="27" eb="29">
      <t>コウジ</t>
    </rPh>
    <rPh sb="30" eb="3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</si>
</sst>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name val="ＭＳ Ｐゴシック"/>
      <family val="3"/>
      <charset val="128"/>
    </font>
    <font>
      <sz val="11"/>
      <name val="ＭＳ Ｐゴシック"/>
      <family val="3"/>
      <charset val="128"/>
      <scheme val="minor"/>
    </font>
    <font>
      <sz val="11"/>
      <name val="ＭＳ Ｐゴシック"/>
      <family val="3"/>
      <charset val="128"/>
    </font>
    <font>
      <b/>
      <sz val="14"/>
      <color rgb="FF000000"/>
      <name val="ＭＳ Ｐゴシック"/>
      <family val="3"/>
      <charset val="128"/>
    </font>
    <font>
      <sz val="11"/>
      <color theme="1"/>
      <name val="ＭＳ Ｐゴシック"/>
      <family val="3"/>
      <charset val="128"/>
      <scheme val="minor"/>
    </font>
    <font>
      <sz val="11"/>
      <color rgb="FF000000"/>
      <name val="ＭＳ Ｐゴシック"/>
      <family val="3"/>
      <charset val="128"/>
    </font>
    <font>
      <sz val="11"/>
      <color theme="1"/>
      <name val="ＭＳ Ｐゴシック"/>
      <family val="3"/>
      <charset val="128"/>
    </font>
    <font>
      <sz val="9"/>
      <color indexed="81"/>
      <name val="ＭＳ Ｐゴシック"/>
      <family val="3"/>
      <charset val="128"/>
    </font>
    <font>
      <sz val="11"/>
      <color theme="1"/>
      <name val="MS UI Gothic"/>
      <family val="3"/>
      <charset val="128"/>
    </font>
    <font>
      <strike/>
      <sz val="11"/>
      <color theme="1"/>
      <name val="ＭＳ Ｐゴシック"/>
      <family val="3"/>
      <charset val="128"/>
    </font>
    <font>
      <sz val="11"/>
      <color rgb="FFFF0000"/>
      <name val="ＭＳ Ｐゴシック"/>
      <family val="3"/>
      <charset val="128"/>
    </font>
    <font>
      <sz val="10.5"/>
      <color rgb="FFFF0000"/>
      <name val="ＭＳ Ｐゴシック"/>
      <family val="3"/>
      <charset val="128"/>
    </font>
    <font>
      <sz val="10.5"/>
      <name val="ＭＳ Ｐゴシック"/>
      <family val="3"/>
      <charset val="128"/>
    </font>
    <font>
      <b/>
      <sz val="11"/>
      <name val="ＭＳ Ｐゴシック"/>
      <family val="3"/>
      <charset val="128"/>
    </font>
    <font>
      <strike/>
      <sz val="11"/>
      <color rgb="FFFF0000"/>
      <name val="ＭＳ Ｐゴシック"/>
      <family val="3"/>
      <charset val="128"/>
    </font>
    <font>
      <sz val="11"/>
      <color indexed="81"/>
      <name val="ＭＳ Ｐゴシック"/>
      <family val="3"/>
      <charset val="128"/>
    </font>
    <font>
      <sz val="9"/>
      <color theme="1"/>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2">
    <xf numFmtId="0" fontId="0" fillId="0" borderId="0" xfId="0">
      <alignment vertical="center"/>
    </xf>
    <xf numFmtId="176" fontId="9" fillId="0" borderId="1" xfId="0" applyNumberFormat="1" applyFont="1" applyBorder="1" applyAlignment="1" applyProtection="1">
      <alignment vertical="center" wrapText="1"/>
    </xf>
    <xf numFmtId="0" fontId="9" fillId="0" borderId="3" xfId="0" applyFont="1" applyBorder="1" applyAlignment="1" applyProtection="1">
      <alignment horizontal="justify" vertic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right" vertical="center" wrapText="1"/>
    </xf>
    <xf numFmtId="0" fontId="9" fillId="0" borderId="1" xfId="0" quotePrefix="1" applyFont="1" applyBorder="1" applyAlignment="1" applyProtection="1">
      <alignment horizontal="left" vertical="center" wrapText="1"/>
    </xf>
    <xf numFmtId="0" fontId="0" fillId="0" borderId="1" xfId="0" applyFont="1" applyBorder="1" applyAlignment="1">
      <alignment vertical="center" wrapText="1"/>
    </xf>
    <xf numFmtId="0" fontId="0" fillId="0" borderId="0" xfId="0" applyFont="1">
      <alignment vertical="center"/>
    </xf>
    <xf numFmtId="38" fontId="5" fillId="0" borderId="1" xfId="1" applyFont="1" applyBorder="1" applyAlignment="1" applyProtection="1">
      <alignment horizontal="center" vertical="center" wrapText="1"/>
    </xf>
    <xf numFmtId="0" fontId="5" fillId="3" borderId="1" xfId="0" applyFont="1" applyFill="1" applyBorder="1" applyAlignment="1" applyProtection="1">
      <alignment horizontal="justify" vertical="center" wrapText="1"/>
    </xf>
    <xf numFmtId="0" fontId="5" fillId="3" borderId="1" xfId="0" applyFont="1" applyFill="1" applyBorder="1" applyAlignment="1" applyProtection="1">
      <alignment horizontal="left" vertical="center" wrapText="1"/>
    </xf>
    <xf numFmtId="38" fontId="5" fillId="3" borderId="1" xfId="1" applyFont="1" applyFill="1" applyBorder="1" applyAlignment="1" applyProtection="1">
      <alignment horizontal="center" vertical="center" wrapText="1"/>
    </xf>
    <xf numFmtId="0" fontId="9" fillId="0" borderId="5" xfId="0" applyFont="1" applyBorder="1" applyAlignment="1" applyProtection="1">
      <alignment horizontal="justify" vertical="center" wrapText="1"/>
    </xf>
    <xf numFmtId="0" fontId="12" fillId="0" borderId="5" xfId="0" applyFont="1" applyBorder="1" applyAlignment="1" applyProtection="1">
      <alignment horizontal="justify" vertical="center" wrapText="1"/>
    </xf>
    <xf numFmtId="0" fontId="7" fillId="0" borderId="1" xfId="0" applyFont="1" applyBorder="1">
      <alignment vertical="center"/>
    </xf>
    <xf numFmtId="0" fontId="5" fillId="0" borderId="1" xfId="0" applyFont="1" applyBorder="1" applyAlignment="1" applyProtection="1">
      <alignment horizontal="left" vertical="center" wrapText="1"/>
    </xf>
    <xf numFmtId="0" fontId="5" fillId="0" borderId="1" xfId="0" applyFont="1" applyBorder="1" applyAlignment="1">
      <alignment vertical="center" wrapText="1"/>
    </xf>
    <xf numFmtId="38" fontId="9" fillId="0" borderId="1" xfId="1" applyFont="1" applyBorder="1" applyAlignment="1" applyProtection="1">
      <alignment horizontal="center" vertical="center" wrapText="1"/>
    </xf>
    <xf numFmtId="0" fontId="9" fillId="3" borderId="1" xfId="0" applyFont="1" applyFill="1" applyBorder="1" applyAlignment="1" applyProtection="1">
      <alignment horizontal="justify" vertical="center" wrapText="1"/>
    </xf>
    <xf numFmtId="0" fontId="8" fillId="0" borderId="1" xfId="0" applyFont="1" applyBorder="1" applyAlignment="1">
      <alignment vertical="center" wrapText="1"/>
    </xf>
    <xf numFmtId="0" fontId="0" fillId="0" borderId="1" xfId="0" quotePrefix="1" applyFont="1" applyBorder="1" applyAlignment="1">
      <alignment horizontal="left" vertical="center" wrapText="1"/>
    </xf>
    <xf numFmtId="0" fontId="11" fillId="0" borderId="1" xfId="0" quotePrefix="1" applyFont="1" applyBorder="1" applyAlignment="1" applyProtection="1">
      <alignment horizontal="left" vertical="center" wrapText="1"/>
    </xf>
    <xf numFmtId="177" fontId="5" fillId="0" borderId="1" xfId="0" applyNumberFormat="1" applyFont="1" applyBorder="1" applyAlignment="1" applyProtection="1">
      <alignment horizontal="right" vertical="center" wrapText="1"/>
    </xf>
    <xf numFmtId="177" fontId="5" fillId="0" borderId="1" xfId="1" applyNumberFormat="1" applyFont="1" applyBorder="1" applyAlignment="1" applyProtection="1">
      <alignment horizontal="right" vertical="center" wrapText="1"/>
    </xf>
    <xf numFmtId="177" fontId="9" fillId="0" borderId="1" xfId="0" applyNumberFormat="1" applyFont="1" applyBorder="1" applyAlignment="1" applyProtection="1">
      <alignment horizontal="right" vertical="center" wrapText="1"/>
    </xf>
    <xf numFmtId="177" fontId="9" fillId="0" borderId="1" xfId="1" applyNumberFormat="1" applyFont="1" applyBorder="1" applyAlignment="1" applyProtection="1">
      <alignment horizontal="right" vertical="center" wrapText="1"/>
    </xf>
    <xf numFmtId="177" fontId="5" fillId="3" borderId="1" xfId="1" applyNumberFormat="1" applyFont="1" applyFill="1" applyBorder="1" applyAlignment="1" applyProtection="1">
      <alignment horizontal="right" vertical="center" wrapText="1"/>
    </xf>
    <xf numFmtId="177" fontId="5" fillId="3" borderId="1" xfId="0" applyNumberFormat="1" applyFont="1" applyFill="1" applyBorder="1" applyAlignment="1" applyProtection="1">
      <alignment horizontal="right" vertical="center" wrapText="1"/>
    </xf>
    <xf numFmtId="177" fontId="9" fillId="3" borderId="1" xfId="0" applyNumberFormat="1" applyFont="1" applyFill="1" applyBorder="1" applyAlignment="1" applyProtection="1">
      <alignment horizontal="right" vertical="center" wrapText="1"/>
    </xf>
    <xf numFmtId="177" fontId="0" fillId="0" borderId="1" xfId="0" applyNumberFormat="1" applyFont="1" applyBorder="1" applyAlignment="1">
      <alignment horizontal="right" vertical="center"/>
    </xf>
    <xf numFmtId="0" fontId="5" fillId="0" borderId="7" xfId="0" applyFont="1" applyBorder="1" applyAlignment="1" applyProtection="1">
      <alignment horizontal="justify" vertical="center" wrapText="1"/>
    </xf>
    <xf numFmtId="0" fontId="5" fillId="0" borderId="6" xfId="0" applyFont="1" applyBorder="1" applyAlignment="1" applyProtection="1">
      <alignment horizontal="justify" vertical="center" wrapText="1"/>
    </xf>
    <xf numFmtId="0" fontId="5" fillId="0" borderId="5" xfId="0" applyFont="1" applyBorder="1" applyAlignment="1" applyProtection="1">
      <alignment horizontal="justify" vertical="center" wrapText="1"/>
    </xf>
    <xf numFmtId="177" fontId="5" fillId="0" borderId="5" xfId="0" applyNumberFormat="1" applyFont="1" applyBorder="1" applyAlignment="1" applyProtection="1">
      <alignment horizontal="right" vertical="center" wrapText="1"/>
    </xf>
    <xf numFmtId="177" fontId="9" fillId="0" borderId="7" xfId="0" applyNumberFormat="1" applyFont="1" applyBorder="1" applyAlignment="1" applyProtection="1">
      <alignment horizontal="right" vertical="center" wrapText="1"/>
    </xf>
    <xf numFmtId="0" fontId="9" fillId="0" borderId="7" xfId="0" applyFont="1" applyBorder="1" applyAlignment="1" applyProtection="1">
      <alignment horizontal="center" vertical="center" wrapText="1"/>
    </xf>
    <xf numFmtId="177" fontId="5" fillId="0" borderId="7" xfId="1" applyNumberFormat="1" applyFont="1" applyBorder="1" applyAlignment="1" applyProtection="1">
      <alignment horizontal="right" vertical="center" wrapText="1"/>
    </xf>
    <xf numFmtId="177" fontId="5" fillId="0" borderId="6" xfId="1" applyNumberFormat="1" applyFont="1" applyBorder="1" applyAlignment="1" applyProtection="1">
      <alignment horizontal="right" vertical="center" wrapText="1"/>
    </xf>
    <xf numFmtId="177" fontId="5" fillId="0" borderId="5" xfId="1" applyNumberFormat="1" applyFont="1" applyBorder="1" applyAlignment="1" applyProtection="1">
      <alignment horizontal="right" vertical="center" wrapText="1"/>
    </xf>
    <xf numFmtId="0" fontId="9" fillId="0" borderId="6" xfId="0" applyFont="1" applyBorder="1" applyAlignment="1" applyProtection="1">
      <alignment horizontal="center" vertical="center" wrapText="1"/>
    </xf>
    <xf numFmtId="177" fontId="9" fillId="0" borderId="6" xfId="0" applyNumberFormat="1" applyFont="1" applyBorder="1" applyAlignment="1" applyProtection="1">
      <alignment horizontal="right" vertical="center" wrapText="1"/>
    </xf>
    <xf numFmtId="0" fontId="9" fillId="0" borderId="5" xfId="0" applyFont="1" applyBorder="1" applyAlignment="1" applyProtection="1">
      <alignment horizontal="center" vertical="center" wrapText="1"/>
    </xf>
    <xf numFmtId="0" fontId="9" fillId="0" borderId="7" xfId="0" applyFont="1" applyBorder="1" applyAlignment="1" applyProtection="1">
      <alignment horizontal="left" vertical="center" wrapText="1"/>
    </xf>
    <xf numFmtId="177" fontId="9" fillId="0" borderId="5" xfId="0" applyNumberFormat="1" applyFont="1" applyBorder="1" applyAlignment="1" applyProtection="1">
      <alignment horizontal="right" vertical="center" wrapText="1"/>
    </xf>
    <xf numFmtId="176" fontId="9" fillId="0" borderId="7" xfId="0" applyNumberFormat="1" applyFont="1" applyBorder="1" applyAlignment="1" applyProtection="1">
      <alignment vertical="center" wrapText="1"/>
    </xf>
    <xf numFmtId="0" fontId="9" fillId="0" borderId="5" xfId="0" applyFont="1" applyBorder="1" applyAlignment="1" applyProtection="1">
      <alignment horizontal="left" vertical="center" wrapText="1"/>
    </xf>
    <xf numFmtId="176" fontId="9" fillId="0" borderId="5" xfId="0" applyNumberFormat="1" applyFont="1" applyBorder="1" applyAlignment="1" applyProtection="1">
      <alignment vertical="center" wrapText="1"/>
    </xf>
    <xf numFmtId="0" fontId="7" fillId="0" borderId="7" xfId="0" applyFont="1" applyBorder="1" applyAlignment="1">
      <alignment horizontal="justify" vertical="center" wrapText="1"/>
    </xf>
    <xf numFmtId="0" fontId="7" fillId="0" borderId="5" xfId="0" applyFont="1" applyBorder="1" applyAlignment="1">
      <alignment horizontal="justify" vertical="center" wrapText="1"/>
    </xf>
    <xf numFmtId="176" fontId="5" fillId="0" borderId="6" xfId="0" applyNumberFormat="1" applyFont="1" applyBorder="1" applyAlignment="1" applyProtection="1">
      <alignment vertical="center" wrapText="1"/>
    </xf>
    <xf numFmtId="177" fontId="9" fillId="0" borderId="5" xfId="1" applyNumberFormat="1" applyFont="1" applyBorder="1" applyAlignment="1" applyProtection="1">
      <alignment horizontal="right" vertical="center" wrapText="1"/>
    </xf>
    <xf numFmtId="177" fontId="9" fillId="0" borderId="7" xfId="1" applyNumberFormat="1" applyFont="1" applyBorder="1" applyAlignment="1" applyProtection="1">
      <alignment horizontal="right" vertical="center" wrapText="1"/>
    </xf>
    <xf numFmtId="38" fontId="5" fillId="0" borderId="7" xfId="1" applyFont="1" applyBorder="1" applyAlignment="1" applyProtection="1">
      <alignment horizontal="center" vertical="center" wrapText="1"/>
    </xf>
    <xf numFmtId="0" fontId="5" fillId="0" borderId="5" xfId="0" applyFont="1" applyBorder="1" applyAlignment="1" applyProtection="1">
      <alignment vertical="center" wrapText="1"/>
    </xf>
    <xf numFmtId="38" fontId="5" fillId="0" borderId="5" xfId="1" applyFont="1" applyBorder="1" applyAlignment="1" applyProtection="1">
      <alignment horizontal="center" vertical="center" wrapText="1"/>
    </xf>
    <xf numFmtId="38" fontId="9" fillId="0" borderId="5" xfId="1" applyFont="1" applyBorder="1" applyAlignment="1" applyProtection="1">
      <alignment horizontal="center" vertical="center" wrapText="1"/>
    </xf>
    <xf numFmtId="38" fontId="5" fillId="0" borderId="6" xfId="1" applyFont="1" applyBorder="1" applyAlignment="1" applyProtection="1">
      <alignment horizontal="center" vertical="center" wrapText="1"/>
    </xf>
    <xf numFmtId="0" fontId="9" fillId="0" borderId="8" xfId="0" applyFont="1" applyBorder="1" applyAlignment="1" applyProtection="1">
      <alignment horizontal="justify" vertical="center" wrapText="1"/>
    </xf>
    <xf numFmtId="0" fontId="13" fillId="0" borderId="7" xfId="0" applyFont="1" applyBorder="1" applyAlignment="1" applyProtection="1">
      <alignment horizontal="justify" vertical="center" wrapText="1"/>
    </xf>
    <xf numFmtId="0" fontId="13" fillId="0" borderId="6" xfId="0" applyFont="1" applyBorder="1" applyAlignment="1" applyProtection="1">
      <alignment horizontal="justify" vertical="center" wrapText="1"/>
    </xf>
    <xf numFmtId="0" fontId="13" fillId="3" borderId="1" xfId="0" applyFont="1" applyFill="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3" fontId="9" fillId="0" borderId="6" xfId="0" applyNumberFormat="1" applyFont="1" applyBorder="1" applyAlignment="1" applyProtection="1">
      <alignment horizontal="center" vertical="center" wrapText="1"/>
    </xf>
    <xf numFmtId="3" fontId="5" fillId="0" borderId="1" xfId="0" applyNumberFormat="1"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38" fontId="9" fillId="0" borderId="7" xfId="1" applyFont="1" applyBorder="1" applyAlignment="1" applyProtection="1">
      <alignment horizontal="center" vertical="center" wrapText="1"/>
    </xf>
    <xf numFmtId="3" fontId="9" fillId="0" borderId="7" xfId="0" applyNumberFormat="1" applyFont="1" applyBorder="1" applyAlignment="1" applyProtection="1">
      <alignment horizontal="center" vertical="center" wrapText="1"/>
    </xf>
    <xf numFmtId="3" fontId="5"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176" fontId="9" fillId="0" borderId="5" xfId="0" applyNumberFormat="1" applyFont="1" applyBorder="1" applyAlignment="1" applyProtection="1">
      <alignment horizontal="center" vertical="center" wrapText="1"/>
    </xf>
    <xf numFmtId="176" fontId="9" fillId="0" borderId="1" xfId="0" applyNumberFormat="1" applyFont="1" applyBorder="1" applyAlignment="1" applyProtection="1">
      <alignment horizontal="center" vertical="center" wrapText="1"/>
    </xf>
    <xf numFmtId="3" fontId="9" fillId="0" borderId="5" xfId="0" applyNumberFormat="1" applyFont="1" applyBorder="1" applyAlignment="1" applyProtection="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9" fillId="0" borderId="4" xfId="0" applyFont="1" applyBorder="1" applyAlignment="1" applyProtection="1">
      <alignment horizontal="justify" vertical="center" wrapText="1"/>
    </xf>
    <xf numFmtId="177" fontId="9" fillId="0" borderId="8"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177" fontId="5" fillId="0" borderId="7" xfId="0" applyNumberFormat="1" applyFont="1" applyBorder="1" applyAlignment="1" applyProtection="1">
      <alignment horizontal="right" vertical="center" wrapText="1"/>
    </xf>
    <xf numFmtId="177" fontId="9" fillId="0" borderId="1" xfId="0" applyNumberFormat="1" applyFont="1" applyFill="1" applyBorder="1" applyAlignment="1" applyProtection="1">
      <alignment horizontal="right" vertical="center" wrapText="1"/>
    </xf>
    <xf numFmtId="0" fontId="0" fillId="0" borderId="0" xfId="0" applyFont="1" applyAlignment="1">
      <alignment horizontal="right" vertical="center"/>
    </xf>
    <xf numFmtId="0" fontId="8" fillId="0" borderId="1" xfId="0" applyFont="1" applyBorder="1" applyAlignment="1">
      <alignment horizontal="left" vertical="center" wrapText="1"/>
    </xf>
    <xf numFmtId="0" fontId="5" fillId="2" borderId="1" xfId="0" applyFont="1" applyFill="1" applyBorder="1" applyAlignment="1" applyProtection="1">
      <alignment horizontal="center" vertical="center" wrapText="1"/>
    </xf>
    <xf numFmtId="0" fontId="9" fillId="0" borderId="6"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0" fillId="0" borderId="1" xfId="0" applyFont="1" applyBorder="1" applyAlignment="1">
      <alignment horizontal="left" vertical="center" wrapText="1"/>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justify" vertical="center" wrapText="1"/>
    </xf>
    <xf numFmtId="0" fontId="7" fillId="0" borderId="6" xfId="0" applyFont="1" applyBorder="1" applyAlignment="1">
      <alignment horizontal="justify" vertical="center" wrapText="1"/>
    </xf>
    <xf numFmtId="0" fontId="9" fillId="0" borderId="1" xfId="0" applyFont="1" applyBorder="1" applyAlignment="1" applyProtection="1">
      <alignment horizontal="justify" vertical="center" wrapText="1"/>
    </xf>
    <xf numFmtId="0" fontId="0" fillId="0" borderId="1" xfId="0" applyFont="1" applyBorder="1" applyAlignment="1">
      <alignment horizontal="justify" vertical="center" wrapText="1"/>
    </xf>
    <xf numFmtId="176" fontId="9" fillId="0" borderId="6" xfId="0" applyNumberFormat="1" applyFont="1" applyBorder="1" applyAlignment="1" applyProtection="1">
      <alignment vertical="center" wrapText="1"/>
    </xf>
    <xf numFmtId="0" fontId="8" fillId="0" borderId="1" xfId="0" applyFont="1" applyBorder="1" applyAlignment="1">
      <alignment horizontal="justify" vertical="center" wrapText="1"/>
    </xf>
    <xf numFmtId="0" fontId="5" fillId="0" borderId="1" xfId="0" applyFont="1" applyBorder="1" applyAlignment="1" applyProtection="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9" fillId="0" borderId="5" xfId="0" applyFont="1" applyBorder="1" applyAlignment="1" applyProtection="1">
      <alignment vertical="center" wrapText="1"/>
    </xf>
    <xf numFmtId="0" fontId="9" fillId="0" borderId="1" xfId="0" applyFont="1" applyBorder="1" applyAlignment="1" applyProtection="1">
      <alignmen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5" fillId="0" borderId="1" xfId="0" applyFont="1" applyBorder="1" applyAlignment="1" applyProtection="1">
      <alignment horizontal="justify" vertical="center" wrapText="1"/>
    </xf>
    <xf numFmtId="177" fontId="13" fillId="0" borderId="1" xfId="0" applyNumberFormat="1" applyFont="1" applyBorder="1" applyAlignment="1" applyProtection="1">
      <alignment horizontal="right" vertical="center" wrapText="1"/>
    </xf>
    <xf numFmtId="177" fontId="13" fillId="0" borderId="7" xfId="1" applyNumberFormat="1" applyFont="1" applyBorder="1" applyAlignment="1" applyProtection="1">
      <alignment horizontal="right" vertical="center" wrapText="1"/>
    </xf>
    <xf numFmtId="0" fontId="13" fillId="0" borderId="5" xfId="0" applyFont="1" applyBorder="1" applyAlignment="1" applyProtection="1">
      <alignment horizontal="justify" vertical="center" wrapText="1"/>
    </xf>
    <xf numFmtId="0" fontId="13" fillId="0" borderId="1" xfId="0" applyFont="1" applyBorder="1" applyAlignment="1" applyProtection="1">
      <alignment horizontal="justify" vertical="center" wrapText="1"/>
    </xf>
    <xf numFmtId="177" fontId="13" fillId="0" borderId="5" xfId="1" applyNumberFormat="1" applyFont="1" applyBorder="1" applyAlignment="1" applyProtection="1">
      <alignment horizontal="right" vertical="center" wrapText="1"/>
    </xf>
    <xf numFmtId="0" fontId="5" fillId="0" borderId="1" xfId="0" applyFont="1" applyBorder="1" applyAlignment="1" applyProtection="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9" fillId="0" borderId="2"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9" fillId="0" borderId="6" xfId="0" applyFont="1" applyBorder="1" applyAlignment="1" applyProtection="1">
      <alignment horizontal="justify" vertical="center" wrapText="1"/>
    </xf>
    <xf numFmtId="177" fontId="9" fillId="0" borderId="4" xfId="0" applyNumberFormat="1" applyFont="1" applyBorder="1" applyAlignment="1" applyProtection="1">
      <alignment horizontal="right" vertical="center" wrapText="1"/>
    </xf>
    <xf numFmtId="0" fontId="9" fillId="0" borderId="4" xfId="0" applyFont="1" applyBorder="1" applyAlignment="1" applyProtection="1">
      <alignment horizontal="left" vertical="center" wrapText="1"/>
    </xf>
    <xf numFmtId="0" fontId="9" fillId="0" borderId="1" xfId="0" applyFont="1" applyBorder="1" applyAlignment="1" applyProtection="1">
      <alignment horizontal="justify" vertical="center" wrapText="1"/>
    </xf>
    <xf numFmtId="0" fontId="0" fillId="0" borderId="5" xfId="0" applyFont="1" applyBorder="1" applyAlignment="1">
      <alignment horizontal="justify" vertical="center" wrapText="1"/>
    </xf>
    <xf numFmtId="176" fontId="9" fillId="0" borderId="6" xfId="0" applyNumberFormat="1" applyFont="1" applyBorder="1" applyAlignment="1" applyProtection="1">
      <alignment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0" fontId="14"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0" fontId="15" fillId="0" borderId="1" xfId="0" applyFont="1" applyBorder="1" applyAlignment="1" applyProtection="1">
      <alignment vertical="center" wrapText="1"/>
    </xf>
    <xf numFmtId="0" fontId="5" fillId="0" borderId="9" xfId="0" applyFont="1" applyBorder="1" applyAlignment="1" applyProtection="1">
      <alignment horizontal="left" vertical="center" wrapText="1"/>
    </xf>
    <xf numFmtId="0" fontId="0" fillId="0" borderId="4" xfId="0" applyFont="1" applyBorder="1" applyAlignment="1">
      <alignment horizontal="justify" vertical="center" wrapText="1"/>
    </xf>
    <xf numFmtId="176" fontId="9" fillId="0" borderId="4" xfId="0" applyNumberFormat="1" applyFont="1" applyBorder="1" applyAlignment="1" applyProtection="1">
      <alignment horizontal="center" vertical="center" wrapText="1"/>
    </xf>
    <xf numFmtId="176" fontId="9" fillId="0" borderId="10" xfId="0" applyNumberFormat="1" applyFont="1" applyBorder="1" applyAlignment="1" applyProtection="1">
      <alignment vertical="center" wrapText="1"/>
    </xf>
    <xf numFmtId="176" fontId="9" fillId="0" borderId="10" xfId="0" applyNumberFormat="1" applyFont="1" applyFill="1" applyBorder="1" applyAlignment="1" applyProtection="1">
      <alignment vertical="center" wrapText="1"/>
    </xf>
    <xf numFmtId="176" fontId="9" fillId="0" borderId="11" xfId="0" applyNumberFormat="1" applyFont="1" applyBorder="1" applyAlignment="1" applyProtection="1">
      <alignment vertical="center" wrapText="1"/>
    </xf>
    <xf numFmtId="177" fontId="17" fillId="0" borderId="1" xfId="0" applyNumberFormat="1" applyFont="1" applyBorder="1" applyAlignment="1" applyProtection="1">
      <alignment horizontal="right" vertical="center" wrapText="1"/>
    </xf>
    <xf numFmtId="0" fontId="5" fillId="0" borderId="8" xfId="0" applyFont="1" applyBorder="1" applyAlignment="1" applyProtection="1">
      <alignment horizontal="justify" vertical="center" wrapText="1"/>
    </xf>
    <xf numFmtId="0" fontId="5" fillId="0" borderId="8" xfId="0" applyFont="1" applyBorder="1" applyAlignment="1" applyProtection="1">
      <alignment horizontal="center" vertical="center" wrapText="1"/>
    </xf>
    <xf numFmtId="177" fontId="5" fillId="0" borderId="6" xfId="0" applyNumberFormat="1" applyFont="1" applyBorder="1" applyAlignment="1" applyProtection="1">
      <alignment horizontal="right" vertical="center" wrapText="1"/>
    </xf>
    <xf numFmtId="3" fontId="5"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177" fontId="9" fillId="0" borderId="1" xfId="0" applyNumberFormat="1" applyFont="1" applyBorder="1" applyAlignment="1" applyProtection="1">
      <alignment horizontal="right" vertical="top"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0" fontId="0" fillId="0" borderId="12" xfId="0" applyBorder="1" applyAlignment="1">
      <alignment horizontal="left" vertical="center" wrapText="1"/>
    </xf>
    <xf numFmtId="176" fontId="9" fillId="0" borderId="13" xfId="0" applyNumberFormat="1" applyFont="1" applyBorder="1" applyAlignment="1" applyProtection="1">
      <alignment vertical="center" wrapText="1"/>
    </xf>
    <xf numFmtId="0" fontId="0" fillId="0" borderId="4" xfId="0" applyBorder="1" applyAlignment="1">
      <alignment horizontal="left" vertical="center" wrapText="1"/>
    </xf>
    <xf numFmtId="3" fontId="9" fillId="0" borderId="4" xfId="0" applyNumberFormat="1"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1" xfId="0" applyFont="1" applyBorder="1" applyAlignment="1" applyProtection="1">
      <alignment horizontal="left" vertical="center" wrapText="1"/>
    </xf>
    <xf numFmtId="0" fontId="5" fillId="0" borderId="4" xfId="0" applyFont="1" applyBorder="1" applyAlignment="1" applyProtection="1">
      <alignment horizontal="center" vertical="center" wrapText="1"/>
    </xf>
    <xf numFmtId="177" fontId="19" fillId="0" borderId="1" xfId="0" applyNumberFormat="1" applyFont="1" applyBorder="1" applyAlignment="1" applyProtection="1">
      <alignment horizontal="right"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9" fillId="0" borderId="6" xfId="0" applyFont="1" applyBorder="1" applyAlignment="1" applyProtection="1">
      <alignment horizontal="justify" vertical="center" wrapText="1"/>
    </xf>
    <xf numFmtId="0" fontId="5" fillId="2" borderId="1" xfId="0" applyFont="1" applyFill="1" applyBorder="1" applyAlignment="1" applyProtection="1">
      <alignment horizontal="center" vertical="center" wrapText="1"/>
    </xf>
    <xf numFmtId="0" fontId="4" fillId="0" borderId="1" xfId="0" applyFont="1" applyBorder="1" applyAlignment="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9" fillId="0" borderId="1" xfId="0" applyFont="1" applyBorder="1" applyAlignment="1" applyProtection="1">
      <alignment horizontal="justify" vertical="center" wrapText="1"/>
    </xf>
    <xf numFmtId="0" fontId="9" fillId="0" borderId="7" xfId="0" applyFont="1" applyBorder="1" applyAlignment="1" applyProtection="1">
      <alignment horizontal="justify" vertical="center" wrapText="1"/>
    </xf>
    <xf numFmtId="0" fontId="0" fillId="0" borderId="5" xfId="0" applyFont="1" applyBorder="1" applyAlignment="1">
      <alignment horizontal="justify" vertical="center" wrapText="1"/>
    </xf>
    <xf numFmtId="0" fontId="9" fillId="0" borderId="1" xfId="0" applyFont="1" applyBorder="1" applyAlignment="1" applyProtection="1">
      <alignment horizontal="left"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176" fontId="9" fillId="0" borderId="6" xfId="0" applyNumberFormat="1" applyFont="1" applyBorder="1" applyAlignment="1" applyProtection="1">
      <alignment vertical="center" wrapText="1"/>
    </xf>
    <xf numFmtId="0" fontId="9" fillId="0" borderId="6" xfId="0" applyFont="1" applyBorder="1" applyAlignment="1" applyProtection="1">
      <alignment horizontal="justify"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0" fontId="4" fillId="0" borderId="0" xfId="0" applyFont="1">
      <alignment vertical="center"/>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4" xfId="0" applyFont="1" applyBorder="1" applyAlignment="1" applyProtection="1">
      <alignment horizontal="justify" vertical="center" wrapText="1"/>
    </xf>
    <xf numFmtId="0" fontId="5" fillId="0" borderId="3" xfId="0" applyFont="1" applyBorder="1" applyAlignment="1" applyProtection="1">
      <alignment horizontal="justify" vertical="center" wrapText="1"/>
    </xf>
    <xf numFmtId="0" fontId="5" fillId="0" borderId="6"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9" fillId="0" borderId="7" xfId="0" applyFont="1" applyBorder="1" applyAlignment="1" applyProtection="1">
      <alignment horizontal="justify" vertical="center" wrapText="1"/>
    </xf>
    <xf numFmtId="0" fontId="9" fillId="0" borderId="6" xfId="0" applyFont="1" applyBorder="1" applyAlignment="1" applyProtection="1">
      <alignment horizontal="justify" vertical="center" wrapText="1"/>
    </xf>
    <xf numFmtId="0" fontId="13" fillId="0" borderId="7"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1" xfId="0" applyFont="1" applyBorder="1" applyAlignment="1" applyProtection="1">
      <alignment horizontal="justify" vertical="top" wrapText="1"/>
    </xf>
    <xf numFmtId="0" fontId="13" fillId="0" borderId="8"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3" xfId="0" applyFont="1" applyBorder="1" applyAlignment="1" applyProtection="1">
      <alignment vertical="center" wrapText="1"/>
    </xf>
    <xf numFmtId="177" fontId="13" fillId="0" borderId="2" xfId="0" applyNumberFormat="1" applyFont="1" applyBorder="1" applyAlignment="1" applyProtection="1">
      <alignment vertical="top" wrapText="1"/>
    </xf>
    <xf numFmtId="0" fontId="3" fillId="0" borderId="0" xfId="0" applyFont="1" applyBorder="1" applyAlignment="1" applyProtection="1">
      <alignment horizontal="left" vertical="center"/>
    </xf>
    <xf numFmtId="0" fontId="5" fillId="2" borderId="1"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5"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0" borderId="1" xfId="0" applyFont="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5" fillId="0" borderId="1" xfId="0" applyFont="1" applyBorder="1" applyAlignment="1" applyProtection="1">
      <alignment vertical="center" wrapText="1"/>
    </xf>
    <xf numFmtId="0" fontId="4" fillId="0" borderId="1" xfId="0" applyFont="1" applyBorder="1" applyAlignment="1">
      <alignment vertical="center" wrapText="1"/>
    </xf>
    <xf numFmtId="0" fontId="5" fillId="0" borderId="7" xfId="0" applyFont="1" applyBorder="1" applyAlignment="1" applyProtection="1">
      <alignment vertical="center" wrapText="1"/>
    </xf>
    <xf numFmtId="0" fontId="4" fillId="0" borderId="5" xfId="0" applyFont="1" applyBorder="1" applyAlignment="1">
      <alignment vertical="center" wrapText="1"/>
    </xf>
    <xf numFmtId="0" fontId="5" fillId="0" borderId="7"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Border="1" applyAlignment="1" applyProtection="1">
      <alignment vertical="center" wrapText="1"/>
    </xf>
    <xf numFmtId="0" fontId="9" fillId="0" borderId="7" xfId="0" applyFont="1" applyBorder="1" applyAlignment="1" applyProtection="1">
      <alignment vertical="center" wrapText="1"/>
    </xf>
    <xf numFmtId="0" fontId="9" fillId="0" borderId="6" xfId="0" applyFont="1" applyBorder="1" applyAlignment="1" applyProtection="1">
      <alignment vertical="center" wrapText="1"/>
    </xf>
    <xf numFmtId="0" fontId="9" fillId="0" borderId="8" xfId="0" applyFont="1" applyBorder="1" applyAlignment="1" applyProtection="1">
      <alignment vertical="center" wrapText="1"/>
    </xf>
    <xf numFmtId="0" fontId="9" fillId="0" borderId="5" xfId="0" applyFont="1" applyBorder="1" applyAlignment="1" applyProtection="1">
      <alignment vertical="center" wrapText="1"/>
    </xf>
    <xf numFmtId="0" fontId="9" fillId="0" borderId="4"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177" fontId="9" fillId="0" borderId="4" xfId="0" applyNumberFormat="1" applyFont="1" applyBorder="1" applyAlignment="1" applyProtection="1">
      <alignment horizontal="right" vertical="center" wrapText="1"/>
    </xf>
    <xf numFmtId="177" fontId="9" fillId="0" borderId="3" xfId="0" applyNumberFormat="1" applyFont="1" applyBorder="1" applyAlignment="1" applyProtection="1">
      <alignment horizontal="right" vertical="center" wrapText="1"/>
    </xf>
    <xf numFmtId="177" fontId="9" fillId="0" borderId="2" xfId="0" applyNumberFormat="1" applyFont="1" applyBorder="1" applyAlignment="1" applyProtection="1">
      <alignment horizontal="right" vertical="center" wrapText="1"/>
    </xf>
    <xf numFmtId="0" fontId="5" fillId="0" borderId="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177" fontId="13" fillId="0" borderId="4" xfId="0" applyNumberFormat="1" applyFont="1" applyBorder="1" applyAlignment="1" applyProtection="1">
      <alignment horizontal="right" vertical="center" wrapText="1"/>
    </xf>
    <xf numFmtId="177" fontId="13" fillId="0" borderId="3" xfId="0" applyNumberFormat="1" applyFont="1" applyBorder="1" applyAlignment="1" applyProtection="1">
      <alignment horizontal="right" vertical="center" wrapText="1"/>
    </xf>
    <xf numFmtId="177" fontId="13" fillId="0" borderId="2" xfId="0" applyNumberFormat="1" applyFont="1" applyBorder="1" applyAlignment="1" applyProtection="1">
      <alignment horizontal="right" vertical="center" wrapText="1"/>
    </xf>
    <xf numFmtId="0" fontId="13" fillId="0" borderId="4"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177" fontId="13" fillId="0" borderId="4" xfId="0" applyNumberFormat="1" applyFont="1" applyBorder="1" applyAlignment="1" applyProtection="1">
      <alignment horizontal="right" wrapText="1"/>
    </xf>
    <xf numFmtId="177" fontId="13" fillId="0" borderId="3" xfId="0" applyNumberFormat="1" applyFont="1" applyBorder="1" applyAlignment="1" applyProtection="1">
      <alignment horizontal="right"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177" fontId="5" fillId="0" borderId="4" xfId="1" applyNumberFormat="1" applyFont="1" applyBorder="1" applyAlignment="1" applyProtection="1">
      <alignment horizontal="right" vertical="center" wrapText="1"/>
    </xf>
    <xf numFmtId="177" fontId="5" fillId="0" borderId="2" xfId="1" applyNumberFormat="1" applyFont="1" applyBorder="1" applyAlignment="1" applyProtection="1">
      <alignment horizontal="right" vertical="center" wrapText="1"/>
    </xf>
    <xf numFmtId="0" fontId="5" fillId="0" borderId="1" xfId="0" applyFont="1" applyBorder="1" applyAlignment="1" applyProtection="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pplyProtection="1">
      <alignment horizontal="justify" vertical="center" wrapText="1"/>
    </xf>
    <xf numFmtId="0" fontId="6" fillId="0" borderId="0" xfId="0" applyFont="1" applyAlignment="1" applyProtection="1">
      <alignment horizontal="left" vertical="center"/>
    </xf>
    <xf numFmtId="0" fontId="9" fillId="0" borderId="7" xfId="0" applyFont="1" applyBorder="1" applyAlignment="1" applyProtection="1">
      <alignment horizontal="justify" vertical="center" wrapText="1"/>
    </xf>
    <xf numFmtId="0" fontId="0"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pplyProtection="1">
      <alignment horizontal="left" vertical="center" wrapText="1"/>
    </xf>
    <xf numFmtId="176" fontId="9" fillId="0" borderId="7" xfId="0" applyNumberFormat="1" applyFont="1" applyBorder="1" applyAlignment="1" applyProtection="1">
      <alignment horizontal="center" vertical="center" wrapText="1"/>
    </xf>
    <xf numFmtId="176" fontId="9" fillId="0" borderId="6" xfId="0" applyNumberFormat="1" applyFont="1" applyBorder="1" applyAlignment="1" applyProtection="1">
      <alignment horizontal="center" vertical="center" wrapText="1"/>
    </xf>
    <xf numFmtId="176" fontId="9" fillId="0" borderId="7" xfId="0" applyNumberFormat="1" applyFont="1" applyBorder="1" applyAlignment="1" applyProtection="1">
      <alignment horizontal="right" vertical="center" wrapText="1"/>
    </xf>
    <xf numFmtId="176" fontId="9" fillId="0" borderId="6" xfId="0" applyNumberFormat="1" applyFont="1" applyBorder="1" applyAlignment="1" applyProtection="1">
      <alignment horizontal="right" vertical="center" wrapText="1"/>
    </xf>
    <xf numFmtId="0" fontId="5" fillId="0" borderId="7" xfId="0" applyFont="1" applyBorder="1" applyAlignment="1" applyProtection="1">
      <alignment horizontal="justify" vertical="center" wrapText="1"/>
    </xf>
    <xf numFmtId="0" fontId="4" fillId="0" borderId="6" xfId="0" applyFont="1" applyBorder="1" applyAlignment="1">
      <alignment horizontal="justify" vertical="center" wrapText="1"/>
    </xf>
    <xf numFmtId="0" fontId="9" fillId="0" borderId="4" xfId="0" applyFont="1" applyBorder="1" applyAlignment="1" applyProtection="1">
      <alignment vertical="center" wrapText="1"/>
    </xf>
    <xf numFmtId="176" fontId="9" fillId="0" borderId="6" xfId="0" applyNumberFormat="1" applyFont="1" applyBorder="1" applyAlignment="1" applyProtection="1">
      <alignment vertical="center" wrapText="1"/>
    </xf>
    <xf numFmtId="0" fontId="0" fillId="0" borderId="5" xfId="0" applyFont="1" applyBorder="1" applyAlignment="1">
      <alignment vertical="center" wrapText="1"/>
    </xf>
    <xf numFmtId="0" fontId="9" fillId="0" borderId="6" xfId="0" applyFont="1" applyBorder="1" applyAlignment="1" applyProtection="1">
      <alignment horizontal="justify" vertical="center" wrapText="1"/>
    </xf>
    <xf numFmtId="176" fontId="9" fillId="0" borderId="7" xfId="0" applyNumberFormat="1" applyFont="1" applyBorder="1" applyAlignment="1" applyProtection="1">
      <alignment horizontal="left" vertical="center" wrapText="1"/>
    </xf>
    <xf numFmtId="176" fontId="9" fillId="0" borderId="6" xfId="0" applyNumberFormat="1" applyFont="1" applyBorder="1" applyAlignment="1" applyProtection="1">
      <alignment horizontal="left" vertical="center" wrapText="1"/>
    </xf>
    <xf numFmtId="0" fontId="8" fillId="0" borderId="1" xfId="0" quotePrefix="1" applyFont="1" applyBorder="1" applyAlignment="1">
      <alignment horizontal="left" vertical="center" wrapText="1"/>
    </xf>
    <xf numFmtId="0" fontId="9" fillId="0" borderId="6" xfId="0" applyFont="1" applyBorder="1" applyAlignment="1" applyProtection="1">
      <alignment horizontal="left" vertical="center" wrapText="1"/>
    </xf>
    <xf numFmtId="0" fontId="0" fillId="0" borderId="5" xfId="0" applyFont="1" applyBorder="1" applyAlignment="1">
      <alignment horizontal="left" vertical="center" wrapText="1"/>
    </xf>
    <xf numFmtId="177" fontId="13" fillId="0" borderId="7" xfId="0" applyNumberFormat="1" applyFont="1" applyBorder="1" applyAlignment="1" applyProtection="1">
      <alignment horizontal="right" vertical="center" wrapText="1"/>
    </xf>
    <xf numFmtId="177" fontId="13" fillId="0" borderId="6" xfId="0" applyNumberFormat="1" applyFont="1" applyBorder="1" applyAlignment="1" applyProtection="1">
      <alignment horizontal="right" vertical="center" wrapText="1"/>
    </xf>
    <xf numFmtId="177" fontId="13" fillId="0" borderId="5" xfId="0" applyNumberFormat="1" applyFont="1" applyBorder="1" applyAlignment="1" applyProtection="1">
      <alignment horizontal="right" vertical="center" wrapText="1"/>
    </xf>
    <xf numFmtId="0" fontId="13" fillId="0" borderId="8" xfId="0" applyFont="1" applyBorder="1" applyAlignment="1" applyProtection="1">
      <alignment horizontal="justify" vertical="center" wrapText="1"/>
    </xf>
    <xf numFmtId="177" fontId="13" fillId="0" borderId="8" xfId="0" applyNumberFormat="1" applyFont="1" applyBorder="1" applyAlignment="1" applyProtection="1">
      <alignment horizontal="right" vertical="center" wrapText="1"/>
    </xf>
    <xf numFmtId="3" fontId="13" fillId="0" borderId="6" xfId="0" applyNumberFormat="1"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showWhiteSpace="0" view="pageBreakPreview" zoomScale="70" zoomScaleNormal="70" zoomScaleSheetLayoutView="70" zoomScalePageLayoutView="40" workbookViewId="0">
      <pane xSplit="3" ySplit="4" topLeftCell="N5" activePane="bottomRight" state="frozen"/>
      <selection activeCell="U9" sqref="U9"/>
      <selection pane="topRight" activeCell="U9" sqref="U9"/>
      <selection pane="bottomLeft" activeCell="U9" sqref="U9"/>
      <selection pane="bottomRight" activeCell="V6" sqref="V6"/>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14.875" style="180" customWidth="1"/>
    <col min="29" max="29" width="36.875" style="7" hidden="1" customWidth="1"/>
    <col min="30" max="16384" width="9" style="7"/>
  </cols>
  <sheetData>
    <row r="1" spans="1:29" ht="30.75" customHeight="1">
      <c r="A1" s="198" t="s">
        <v>597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481</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123" customHeight="1">
      <c r="A5" s="204" t="s">
        <v>446</v>
      </c>
      <c r="B5" s="206" t="s">
        <v>611</v>
      </c>
      <c r="C5" s="97" t="s">
        <v>482</v>
      </c>
      <c r="D5" s="97" t="s">
        <v>610</v>
      </c>
      <c r="E5" s="97" t="s">
        <v>29</v>
      </c>
      <c r="F5" s="97" t="s">
        <v>32</v>
      </c>
      <c r="G5" s="118" t="s">
        <v>17</v>
      </c>
      <c r="H5" s="22">
        <v>0</v>
      </c>
      <c r="I5" s="22">
        <v>0</v>
      </c>
      <c r="J5" s="61" t="s">
        <v>583</v>
      </c>
      <c r="K5" s="61" t="s">
        <v>586</v>
      </c>
      <c r="L5" s="118" t="s">
        <v>749</v>
      </c>
      <c r="M5" s="22">
        <f>480+840+3818+130</f>
        <v>5268</v>
      </c>
      <c r="N5" s="22">
        <f>0+470+3733+130</f>
        <v>4333</v>
      </c>
      <c r="O5" s="61"/>
      <c r="P5" s="61"/>
      <c r="Q5" s="118" t="s">
        <v>666</v>
      </c>
      <c r="R5" s="22"/>
      <c r="S5" s="22"/>
      <c r="T5" s="61"/>
      <c r="U5" s="61"/>
      <c r="V5" s="169"/>
      <c r="W5" s="22"/>
      <c r="X5" s="22"/>
      <c r="Y5" s="61"/>
      <c r="Z5" s="61"/>
      <c r="AA5" s="97"/>
      <c r="AB5" s="169" t="s">
        <v>893</v>
      </c>
      <c r="AC5" s="97" t="s">
        <v>501</v>
      </c>
    </row>
    <row r="6" spans="1:29" ht="115.5" customHeight="1">
      <c r="A6" s="204"/>
      <c r="B6" s="206"/>
      <c r="C6" s="97" t="s">
        <v>41</v>
      </c>
      <c r="D6" s="97" t="s">
        <v>27</v>
      </c>
      <c r="E6" s="97" t="s">
        <v>30</v>
      </c>
      <c r="F6" s="97" t="s">
        <v>33</v>
      </c>
      <c r="G6" s="118" t="s">
        <v>449</v>
      </c>
      <c r="H6" s="22">
        <v>2144</v>
      </c>
      <c r="I6" s="22">
        <v>2144</v>
      </c>
      <c r="J6" s="61" t="s">
        <v>583</v>
      </c>
      <c r="K6" s="61" t="s">
        <v>585</v>
      </c>
      <c r="L6" s="118" t="s">
        <v>750</v>
      </c>
      <c r="M6" s="22">
        <v>1944</v>
      </c>
      <c r="N6" s="22">
        <v>1944</v>
      </c>
      <c r="O6" s="61"/>
      <c r="P6" s="61"/>
      <c r="Q6" s="118" t="s">
        <v>667</v>
      </c>
      <c r="R6" s="22">
        <v>1944</v>
      </c>
      <c r="S6" s="22"/>
      <c r="T6" s="61"/>
      <c r="U6" s="61"/>
      <c r="V6" s="169"/>
      <c r="W6" s="22"/>
      <c r="X6" s="22"/>
      <c r="Y6" s="61"/>
      <c r="Z6" s="61"/>
      <c r="AA6" s="97"/>
      <c r="AB6" s="169" t="s">
        <v>560</v>
      </c>
      <c r="AC6" s="97" t="s">
        <v>502</v>
      </c>
    </row>
    <row r="7" spans="1:29" ht="102.75" customHeight="1">
      <c r="A7" s="204"/>
      <c r="B7" s="206"/>
      <c r="C7" s="97" t="s">
        <v>42</v>
      </c>
      <c r="D7" s="97" t="s">
        <v>28</v>
      </c>
      <c r="E7" s="97" t="s">
        <v>31</v>
      </c>
      <c r="F7" s="97" t="s">
        <v>34</v>
      </c>
      <c r="G7" s="118" t="s">
        <v>7</v>
      </c>
      <c r="H7" s="22">
        <v>0</v>
      </c>
      <c r="I7" s="22">
        <v>0</v>
      </c>
      <c r="J7" s="61" t="s">
        <v>584</v>
      </c>
      <c r="K7" s="61" t="s">
        <v>585</v>
      </c>
      <c r="L7" s="118" t="s">
        <v>751</v>
      </c>
      <c r="M7" s="22">
        <v>0</v>
      </c>
      <c r="N7" s="22">
        <v>0</v>
      </c>
      <c r="O7" s="61"/>
      <c r="P7" s="61"/>
      <c r="Q7" s="118"/>
      <c r="R7" s="22"/>
      <c r="S7" s="22"/>
      <c r="T7" s="61"/>
      <c r="U7" s="61"/>
      <c r="V7" s="169"/>
      <c r="W7" s="22"/>
      <c r="X7" s="22"/>
      <c r="Y7" s="61"/>
      <c r="Z7" s="61"/>
      <c r="AA7" s="97"/>
      <c r="AB7" s="169" t="s">
        <v>561</v>
      </c>
      <c r="AC7" s="97" t="s">
        <v>503</v>
      </c>
    </row>
    <row r="8" spans="1:29" ht="109.5" customHeight="1">
      <c r="A8" s="204" t="s">
        <v>485</v>
      </c>
      <c r="B8" s="204" t="s">
        <v>26</v>
      </c>
      <c r="C8" s="208" t="s">
        <v>612</v>
      </c>
      <c r="D8" s="30" t="s">
        <v>39</v>
      </c>
      <c r="E8" s="30" t="s">
        <v>40</v>
      </c>
      <c r="F8" s="30" t="s">
        <v>23</v>
      </c>
      <c r="G8" s="210" t="s">
        <v>12</v>
      </c>
      <c r="H8" s="82">
        <v>0</v>
      </c>
      <c r="I8" s="82">
        <v>0</v>
      </c>
      <c r="J8" s="62" t="s">
        <v>584</v>
      </c>
      <c r="K8" s="62" t="s">
        <v>585</v>
      </c>
      <c r="L8" s="115" t="s">
        <v>752</v>
      </c>
      <c r="M8" s="82">
        <v>2778</v>
      </c>
      <c r="N8" s="82">
        <v>2778</v>
      </c>
      <c r="O8" s="156"/>
      <c r="P8" s="156"/>
      <c r="Q8" s="115"/>
      <c r="R8" s="82"/>
      <c r="S8" s="82"/>
      <c r="T8" s="62"/>
      <c r="U8" s="62"/>
      <c r="V8" s="163"/>
      <c r="W8" s="82"/>
      <c r="X8" s="82"/>
      <c r="Y8" s="62"/>
      <c r="Z8" s="62"/>
      <c r="AA8" s="106"/>
      <c r="AB8" s="210" t="s">
        <v>562</v>
      </c>
      <c r="AC8" s="212" t="s">
        <v>504</v>
      </c>
    </row>
    <row r="9" spans="1:29" ht="109.5" customHeight="1">
      <c r="A9" s="204"/>
      <c r="B9" s="204"/>
      <c r="C9" s="209"/>
      <c r="D9" s="32" t="s">
        <v>25</v>
      </c>
      <c r="E9" s="32" t="s">
        <v>24</v>
      </c>
      <c r="F9" s="32" t="s">
        <v>24</v>
      </c>
      <c r="G9" s="211"/>
      <c r="H9" s="33">
        <v>15100</v>
      </c>
      <c r="I9" s="33">
        <f>H9</f>
        <v>15100</v>
      </c>
      <c r="J9" s="63" t="s">
        <v>583</v>
      </c>
      <c r="K9" s="63" t="s">
        <v>585</v>
      </c>
      <c r="L9" s="116" t="s">
        <v>664</v>
      </c>
      <c r="M9" s="33">
        <v>0</v>
      </c>
      <c r="N9" s="33">
        <f>M9</f>
        <v>0</v>
      </c>
      <c r="O9" s="63"/>
      <c r="P9" s="63"/>
      <c r="Q9" s="116"/>
      <c r="R9" s="33"/>
      <c r="S9" s="33"/>
      <c r="T9" s="63"/>
      <c r="U9" s="63"/>
      <c r="V9" s="164"/>
      <c r="W9" s="33"/>
      <c r="X9" s="33"/>
      <c r="Y9" s="63"/>
      <c r="Z9" s="63"/>
      <c r="AA9" s="107"/>
      <c r="AB9" s="211"/>
      <c r="AC9" s="211"/>
    </row>
    <row r="10" spans="1:29" ht="108.75" customHeight="1">
      <c r="A10" s="98" t="s">
        <v>447</v>
      </c>
      <c r="B10" s="99" t="s">
        <v>35</v>
      </c>
      <c r="C10" s="97" t="s">
        <v>43</v>
      </c>
      <c r="D10" s="97" t="s">
        <v>21</v>
      </c>
      <c r="E10" s="97" t="s">
        <v>22</v>
      </c>
      <c r="F10" s="97" t="s">
        <v>22</v>
      </c>
      <c r="G10" s="118" t="s">
        <v>498</v>
      </c>
      <c r="H10" s="139" t="s">
        <v>753</v>
      </c>
      <c r="I10" s="22">
        <v>0</v>
      </c>
      <c r="J10" s="61" t="s">
        <v>584</v>
      </c>
      <c r="K10" s="61" t="s">
        <v>585</v>
      </c>
      <c r="L10" s="118" t="s">
        <v>760</v>
      </c>
      <c r="M10" s="22">
        <v>7359</v>
      </c>
      <c r="N10" s="22"/>
      <c r="O10" s="61"/>
      <c r="P10" s="61"/>
      <c r="Q10" s="118" t="s">
        <v>668</v>
      </c>
      <c r="R10" s="22">
        <v>7010</v>
      </c>
      <c r="S10" s="22"/>
      <c r="T10" s="61"/>
      <c r="U10" s="61"/>
      <c r="V10" s="169"/>
      <c r="W10" s="22"/>
      <c r="X10" s="22"/>
      <c r="Y10" s="61"/>
      <c r="Z10" s="61"/>
      <c r="AA10" s="97"/>
      <c r="AB10" s="169" t="s">
        <v>873</v>
      </c>
      <c r="AC10" s="97" t="s">
        <v>874</v>
      </c>
    </row>
    <row r="11" spans="1:29" ht="129.75" customHeight="1">
      <c r="A11" s="98" t="s">
        <v>486</v>
      </c>
      <c r="B11" s="99" t="s">
        <v>559</v>
      </c>
      <c r="C11" s="97" t="s">
        <v>675</v>
      </c>
      <c r="D11" s="97" t="s">
        <v>19</v>
      </c>
      <c r="E11" s="97" t="s">
        <v>20</v>
      </c>
      <c r="F11" s="97" t="s">
        <v>20</v>
      </c>
      <c r="G11" s="118" t="s">
        <v>8</v>
      </c>
      <c r="H11" s="109">
        <v>0</v>
      </c>
      <c r="I11" s="109">
        <v>0</v>
      </c>
      <c r="J11" s="61" t="s">
        <v>583</v>
      </c>
      <c r="K11" s="61" t="s">
        <v>585</v>
      </c>
      <c r="L11" s="118" t="s">
        <v>761</v>
      </c>
      <c r="M11" s="22">
        <v>0</v>
      </c>
      <c r="N11" s="22"/>
      <c r="O11" s="61"/>
      <c r="P11" s="61"/>
      <c r="Q11" s="118" t="s">
        <v>762</v>
      </c>
      <c r="R11" s="22">
        <v>0</v>
      </c>
      <c r="S11" s="22"/>
      <c r="T11" s="61"/>
      <c r="U11" s="61"/>
      <c r="V11" s="169"/>
      <c r="W11" s="22"/>
      <c r="X11" s="22"/>
      <c r="Y11" s="61"/>
      <c r="Z11" s="61"/>
      <c r="AA11" s="97"/>
      <c r="AB11" s="169" t="s">
        <v>563</v>
      </c>
      <c r="AC11" s="97" t="s">
        <v>567</v>
      </c>
    </row>
    <row r="12" spans="1:29" ht="102.75" customHeight="1">
      <c r="A12" s="204" t="s">
        <v>448</v>
      </c>
      <c r="B12" s="206" t="s">
        <v>483</v>
      </c>
      <c r="C12" s="97" t="s">
        <v>613</v>
      </c>
      <c r="D12" s="97" t="s">
        <v>37</v>
      </c>
      <c r="E12" s="97" t="s">
        <v>37</v>
      </c>
      <c r="F12" s="97" t="s">
        <v>37</v>
      </c>
      <c r="G12" s="118" t="s">
        <v>10</v>
      </c>
      <c r="H12" s="22">
        <v>88</v>
      </c>
      <c r="I12" s="22">
        <v>88</v>
      </c>
      <c r="J12" s="61" t="s">
        <v>583</v>
      </c>
      <c r="K12" s="61" t="s">
        <v>585</v>
      </c>
      <c r="L12" s="118" t="s">
        <v>10</v>
      </c>
      <c r="M12" s="22">
        <v>88</v>
      </c>
      <c r="N12" s="22"/>
      <c r="O12" s="61"/>
      <c r="P12" s="61"/>
      <c r="Q12" s="118" t="s">
        <v>10</v>
      </c>
      <c r="R12" s="22">
        <v>83</v>
      </c>
      <c r="S12" s="22"/>
      <c r="T12" s="61"/>
      <c r="U12" s="61"/>
      <c r="V12" s="169"/>
      <c r="W12" s="22"/>
      <c r="X12" s="22"/>
      <c r="Y12" s="61"/>
      <c r="Z12" s="61"/>
      <c r="AA12" s="97"/>
      <c r="AB12" s="169" t="s">
        <v>564</v>
      </c>
      <c r="AC12" s="97" t="s">
        <v>505</v>
      </c>
    </row>
    <row r="13" spans="1:29" ht="122.25" customHeight="1">
      <c r="A13" s="205"/>
      <c r="B13" s="207"/>
      <c r="C13" s="97" t="s">
        <v>9</v>
      </c>
      <c r="D13" s="97" t="s">
        <v>36</v>
      </c>
      <c r="E13" s="97" t="s">
        <v>36</v>
      </c>
      <c r="F13" s="97" t="s">
        <v>36</v>
      </c>
      <c r="G13" s="118" t="s">
        <v>11</v>
      </c>
      <c r="H13" s="22">
        <v>708</v>
      </c>
      <c r="I13" s="109">
        <v>702</v>
      </c>
      <c r="J13" s="61" t="s">
        <v>583</v>
      </c>
      <c r="K13" s="61" t="s">
        <v>585</v>
      </c>
      <c r="L13" s="118" t="s">
        <v>754</v>
      </c>
      <c r="M13" s="22">
        <v>573</v>
      </c>
      <c r="N13" s="22"/>
      <c r="O13" s="61"/>
      <c r="P13" s="61"/>
      <c r="Q13" s="118" t="s">
        <v>669</v>
      </c>
      <c r="R13" s="22"/>
      <c r="S13" s="22"/>
      <c r="T13" s="61"/>
      <c r="U13" s="61"/>
      <c r="V13" s="169"/>
      <c r="W13" s="22"/>
      <c r="X13" s="22"/>
      <c r="Y13" s="61"/>
      <c r="Z13" s="61"/>
      <c r="AA13" s="108" t="s">
        <v>670</v>
      </c>
      <c r="AB13" s="169" t="s">
        <v>16</v>
      </c>
      <c r="AC13" s="97" t="s">
        <v>506</v>
      </c>
    </row>
    <row r="14" spans="1:29" ht="138.75" customHeight="1">
      <c r="A14" s="98" t="s">
        <v>614</v>
      </c>
      <c r="B14" s="99" t="s">
        <v>484</v>
      </c>
      <c r="C14" s="97" t="s">
        <v>44</v>
      </c>
      <c r="D14" s="97" t="s">
        <v>18</v>
      </c>
      <c r="E14" s="97" t="s">
        <v>18</v>
      </c>
      <c r="F14" s="97" t="s">
        <v>18</v>
      </c>
      <c r="G14" s="118" t="s">
        <v>450</v>
      </c>
      <c r="H14" s="23">
        <v>8186</v>
      </c>
      <c r="I14" s="23">
        <v>8186</v>
      </c>
      <c r="J14" s="8" t="s">
        <v>583</v>
      </c>
      <c r="K14" s="8" t="s">
        <v>585</v>
      </c>
      <c r="L14" s="118" t="s">
        <v>665</v>
      </c>
      <c r="M14" s="23">
        <v>8186</v>
      </c>
      <c r="N14" s="23"/>
      <c r="O14" s="8"/>
      <c r="P14" s="8"/>
      <c r="Q14" s="118" t="s">
        <v>665</v>
      </c>
      <c r="R14" s="23">
        <v>8134</v>
      </c>
      <c r="S14" s="23"/>
      <c r="T14" s="8"/>
      <c r="U14" s="8"/>
      <c r="V14" s="169"/>
      <c r="W14" s="23"/>
      <c r="X14" s="23"/>
      <c r="Y14" s="8"/>
      <c r="Z14" s="8"/>
      <c r="AA14" s="97"/>
      <c r="AB14" s="169" t="s">
        <v>16</v>
      </c>
      <c r="AC14" s="97" t="s">
        <v>565</v>
      </c>
    </row>
  </sheetData>
  <mergeCells count="22">
    <mergeCell ref="A12:A13"/>
    <mergeCell ref="B12:B13"/>
    <mergeCell ref="AC2:AC4"/>
    <mergeCell ref="A5:A7"/>
    <mergeCell ref="B5:B7"/>
    <mergeCell ref="A8:A9"/>
    <mergeCell ref="B8:B9"/>
    <mergeCell ref="C8:C9"/>
    <mergeCell ref="G8:G9"/>
    <mergeCell ref="AB8:AB9"/>
    <mergeCell ref="AC8:AC9"/>
    <mergeCell ref="A1:AC1"/>
    <mergeCell ref="A2:A4"/>
    <mergeCell ref="B2:B4"/>
    <mergeCell ref="C2:C4"/>
    <mergeCell ref="D2:F2"/>
    <mergeCell ref="G2:K3"/>
    <mergeCell ref="L2:P3"/>
    <mergeCell ref="Q2:U3"/>
    <mergeCell ref="AA2:AA4"/>
    <mergeCell ref="AB2:AB4"/>
    <mergeCell ref="V2:Z3"/>
  </mergeCells>
  <phoneticPr fontId="1"/>
  <printOptions horizontalCentered="1"/>
  <pageMargins left="0.23622047244094491" right="0.23622047244094491" top="0.39370078740157483" bottom="0.39370078740157483" header="0.31496062992125984" footer="0.31496062992125984"/>
  <pageSetup paperSize="8" scale="55" fitToHeight="1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リスト!$B$3:$B$6</xm:f>
          </x14:formula1>
          <xm:sqref>K5:K14 P5:P14 U5:U14 Z5:Z14</xm:sqref>
        </x14:dataValidation>
        <x14:dataValidation type="list" allowBlank="1" showInputMessage="1" showErrorMessage="1">
          <x14:formula1>
            <xm:f>リスト!$A$3:$A$4</xm:f>
          </x14:formula1>
          <xm:sqref>J5:J14 O5:O14 T5:T14 Y5:Y14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view="pageBreakPreview" zoomScale="70" zoomScaleNormal="70" zoomScaleSheetLayoutView="70" zoomScalePageLayoutView="70" workbookViewId="0">
      <pane xSplit="3" ySplit="4" topLeftCell="M5" activePane="bottomRight" state="frozen"/>
      <selection activeCell="U9" sqref="U9"/>
      <selection pane="topRight" activeCell="U9" sqref="U9"/>
      <selection pane="bottomLeft" activeCell="U9" sqref="U9"/>
      <selection pane="bottomRight" activeCell="Q12" sqref="Q12"/>
    </sheetView>
  </sheetViews>
  <sheetFormatPr defaultRowHeight="13.5"/>
  <cols>
    <col min="1" max="1" width="20.62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42.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12.125" style="7" customWidth="1"/>
    <col min="28" max="28" width="18.375" style="180" customWidth="1"/>
    <col min="29" max="29" width="36.875" style="7" hidden="1" customWidth="1"/>
    <col min="30" max="16384" width="9" style="7"/>
  </cols>
  <sheetData>
    <row r="1" spans="1:29" ht="30.75" customHeight="1">
      <c r="A1" s="213" t="s">
        <v>598</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206.25" customHeight="1">
      <c r="A5" s="214" t="s">
        <v>452</v>
      </c>
      <c r="B5" s="216" t="s">
        <v>45</v>
      </c>
      <c r="C5" s="218" t="s">
        <v>46</v>
      </c>
      <c r="D5" s="91" t="s">
        <v>47</v>
      </c>
      <c r="E5" s="91" t="s">
        <v>48</v>
      </c>
      <c r="F5" s="91" t="s">
        <v>49</v>
      </c>
      <c r="G5" s="120" t="s">
        <v>755</v>
      </c>
      <c r="H5" s="34" t="s">
        <v>756</v>
      </c>
      <c r="I5" s="34" t="s">
        <v>756</v>
      </c>
      <c r="J5" s="35" t="s">
        <v>583</v>
      </c>
      <c r="K5" s="35" t="s">
        <v>585</v>
      </c>
      <c r="L5" s="188" t="s">
        <v>894</v>
      </c>
      <c r="M5" s="34" t="s">
        <v>895</v>
      </c>
      <c r="N5" s="34"/>
      <c r="O5" s="190" t="s">
        <v>583</v>
      </c>
      <c r="P5" s="190" t="s">
        <v>585</v>
      </c>
      <c r="Q5" s="58" t="s">
        <v>905</v>
      </c>
      <c r="R5" s="276"/>
      <c r="S5" s="276"/>
      <c r="T5" s="190"/>
      <c r="U5" s="190" t="s">
        <v>906</v>
      </c>
      <c r="V5" s="58" t="s">
        <v>920</v>
      </c>
      <c r="W5" s="276"/>
      <c r="X5" s="34"/>
      <c r="Y5" s="35"/>
      <c r="Z5" s="35"/>
      <c r="AA5" s="91"/>
      <c r="AB5" s="30"/>
      <c r="AC5" s="219" t="s">
        <v>507</v>
      </c>
    </row>
    <row r="6" spans="1:29" ht="172.5" customHeight="1">
      <c r="A6" s="215"/>
      <c r="B6" s="217"/>
      <c r="C6" s="218"/>
      <c r="D6" s="87" t="s">
        <v>50</v>
      </c>
      <c r="E6" s="87" t="s">
        <v>51</v>
      </c>
      <c r="F6" s="87"/>
      <c r="G6" s="31" t="s">
        <v>656</v>
      </c>
      <c r="H6" s="40"/>
      <c r="I6" s="40"/>
      <c r="J6" s="39" t="s">
        <v>584</v>
      </c>
      <c r="K6" s="39" t="s">
        <v>585</v>
      </c>
      <c r="L6" s="189" t="s">
        <v>896</v>
      </c>
      <c r="M6" s="40" t="s">
        <v>895</v>
      </c>
      <c r="N6" s="40"/>
      <c r="O6" s="191" t="s">
        <v>584</v>
      </c>
      <c r="P6" s="191" t="s">
        <v>585</v>
      </c>
      <c r="Q6" s="59" t="s">
        <v>919</v>
      </c>
      <c r="R6" s="277"/>
      <c r="S6" s="277"/>
      <c r="T6" s="191"/>
      <c r="U6" s="191" t="s">
        <v>906</v>
      </c>
      <c r="V6" s="59" t="s">
        <v>918</v>
      </c>
      <c r="W6" s="277"/>
      <c r="X6" s="40"/>
      <c r="Y6" s="39"/>
      <c r="Z6" s="39"/>
      <c r="AA6" s="87"/>
      <c r="AB6" s="31"/>
      <c r="AC6" s="220"/>
    </row>
    <row r="7" spans="1:29" ht="113.25" customHeight="1">
      <c r="A7" s="215"/>
      <c r="B7" s="217"/>
      <c r="C7" s="218"/>
      <c r="D7" s="12"/>
      <c r="E7" s="12" t="s">
        <v>52</v>
      </c>
      <c r="F7" s="12" t="s">
        <v>53</v>
      </c>
      <c r="G7" s="12" t="s">
        <v>757</v>
      </c>
      <c r="H7" s="43" t="s">
        <v>758</v>
      </c>
      <c r="I7" s="43" t="s">
        <v>758</v>
      </c>
      <c r="J7" s="117" t="s">
        <v>584</v>
      </c>
      <c r="K7" s="117" t="s">
        <v>585</v>
      </c>
      <c r="L7" s="12" t="s">
        <v>897</v>
      </c>
      <c r="M7" s="43">
        <v>7200</v>
      </c>
      <c r="N7" s="43">
        <v>5400</v>
      </c>
      <c r="O7" s="192" t="s">
        <v>584</v>
      </c>
      <c r="P7" s="192" t="s">
        <v>585</v>
      </c>
      <c r="Q7" s="111" t="s">
        <v>907</v>
      </c>
      <c r="R7" s="278"/>
      <c r="S7" s="278"/>
      <c r="T7" s="195"/>
      <c r="U7" s="195" t="s">
        <v>906</v>
      </c>
      <c r="V7" s="111" t="s">
        <v>917</v>
      </c>
      <c r="W7" s="278"/>
      <c r="X7" s="43"/>
      <c r="Y7" s="41"/>
      <c r="Z7" s="41"/>
      <c r="AA7" s="12"/>
      <c r="AB7" s="32"/>
      <c r="AC7" s="12" t="s">
        <v>499</v>
      </c>
    </row>
    <row r="8" spans="1:29" ht="188.25" customHeight="1">
      <c r="A8" s="214" t="s">
        <v>453</v>
      </c>
      <c r="B8" s="216" t="s">
        <v>54</v>
      </c>
      <c r="C8" s="93" t="s">
        <v>55</v>
      </c>
      <c r="D8" s="93" t="s">
        <v>58</v>
      </c>
      <c r="E8" s="93" t="s">
        <v>59</v>
      </c>
      <c r="F8" s="93" t="s">
        <v>60</v>
      </c>
      <c r="G8" s="119" t="s">
        <v>56</v>
      </c>
      <c r="H8" s="24"/>
      <c r="I8" s="24"/>
      <c r="J8" s="3" t="s">
        <v>583</v>
      </c>
      <c r="K8" s="3" t="s">
        <v>585</v>
      </c>
      <c r="L8" s="193" t="s">
        <v>898</v>
      </c>
      <c r="M8" s="145"/>
      <c r="N8" s="24"/>
      <c r="O8" s="131" t="s">
        <v>583</v>
      </c>
      <c r="P8" s="131" t="s">
        <v>585</v>
      </c>
      <c r="Q8" s="193" t="s">
        <v>908</v>
      </c>
      <c r="R8" s="109"/>
      <c r="S8" s="109"/>
      <c r="T8" s="131"/>
      <c r="U8" s="131" t="s">
        <v>906</v>
      </c>
      <c r="V8" s="193" t="s">
        <v>916</v>
      </c>
      <c r="W8" s="109"/>
      <c r="X8" s="24"/>
      <c r="Y8" s="3"/>
      <c r="Z8" s="3"/>
      <c r="AA8" s="93"/>
      <c r="AB8" s="169" t="s">
        <v>57</v>
      </c>
      <c r="AC8" s="93" t="s">
        <v>891</v>
      </c>
    </row>
    <row r="9" spans="1:29" ht="136.5" customHeight="1">
      <c r="A9" s="214"/>
      <c r="B9" s="216"/>
      <c r="C9" s="221" t="s">
        <v>61</v>
      </c>
      <c r="D9" s="57" t="s">
        <v>62</v>
      </c>
      <c r="E9" s="57" t="s">
        <v>63</v>
      </c>
      <c r="F9" s="57" t="s">
        <v>64</v>
      </c>
      <c r="G9" s="140" t="s">
        <v>657</v>
      </c>
      <c r="H9" s="80"/>
      <c r="I9" s="80"/>
      <c r="J9" s="141" t="s">
        <v>583</v>
      </c>
      <c r="K9" s="141" t="s">
        <v>585</v>
      </c>
      <c r="L9" s="140" t="s">
        <v>899</v>
      </c>
      <c r="M9" s="80">
        <v>300</v>
      </c>
      <c r="N9" s="80">
        <v>300</v>
      </c>
      <c r="O9" s="194" t="s">
        <v>583</v>
      </c>
      <c r="P9" s="194" t="s">
        <v>585</v>
      </c>
      <c r="Q9" s="279" t="s">
        <v>909</v>
      </c>
      <c r="R9" s="280"/>
      <c r="S9" s="280"/>
      <c r="T9" s="194"/>
      <c r="U9" s="194" t="s">
        <v>906</v>
      </c>
      <c r="V9" s="279" t="s">
        <v>915</v>
      </c>
      <c r="W9" s="280"/>
      <c r="X9" s="80"/>
      <c r="Y9" s="64"/>
      <c r="Z9" s="64"/>
      <c r="AA9" s="57"/>
      <c r="AB9" s="140"/>
      <c r="AC9" s="221" t="s">
        <v>589</v>
      </c>
    </row>
    <row r="10" spans="1:29" ht="95.25" customHeight="1">
      <c r="A10" s="214"/>
      <c r="B10" s="216"/>
      <c r="C10" s="220"/>
      <c r="D10" s="87" t="s">
        <v>66</v>
      </c>
      <c r="E10" s="87" t="s">
        <v>67</v>
      </c>
      <c r="F10" s="87" t="s">
        <v>68</v>
      </c>
      <c r="G10" s="31" t="s">
        <v>658</v>
      </c>
      <c r="H10" s="40">
        <v>1290</v>
      </c>
      <c r="I10" s="142">
        <v>1192</v>
      </c>
      <c r="J10" s="143" t="s">
        <v>584</v>
      </c>
      <c r="K10" s="143" t="s">
        <v>585</v>
      </c>
      <c r="L10" s="189" t="s">
        <v>661</v>
      </c>
      <c r="M10" s="40">
        <v>171</v>
      </c>
      <c r="N10" s="40">
        <v>171</v>
      </c>
      <c r="O10" s="194" t="s">
        <v>583</v>
      </c>
      <c r="P10" s="194" t="s">
        <v>585</v>
      </c>
      <c r="Q10" s="59" t="s">
        <v>910</v>
      </c>
      <c r="R10" s="277">
        <v>171</v>
      </c>
      <c r="S10" s="277">
        <v>171</v>
      </c>
      <c r="T10" s="281" t="s">
        <v>583</v>
      </c>
      <c r="U10" s="281" t="s">
        <v>585</v>
      </c>
      <c r="V10" s="59" t="s">
        <v>911</v>
      </c>
      <c r="W10" s="277">
        <v>482</v>
      </c>
      <c r="X10" s="40"/>
      <c r="Y10" s="65"/>
      <c r="Z10" s="65"/>
      <c r="AA10" s="87"/>
      <c r="AB10" s="31" t="s">
        <v>65</v>
      </c>
      <c r="AC10" s="220"/>
    </row>
    <row r="11" spans="1:29" ht="65.25" customHeight="1">
      <c r="A11" s="214"/>
      <c r="B11" s="216"/>
      <c r="C11" s="222"/>
      <c r="D11" s="12" t="s">
        <v>69</v>
      </c>
      <c r="E11" s="12" t="s">
        <v>70</v>
      </c>
      <c r="F11" s="12" t="s">
        <v>71</v>
      </c>
      <c r="G11" s="32" t="s">
        <v>659</v>
      </c>
      <c r="H11" s="43"/>
      <c r="I11" s="43"/>
      <c r="J11" s="63" t="s">
        <v>583</v>
      </c>
      <c r="K11" s="63" t="s">
        <v>585</v>
      </c>
      <c r="L11" s="12" t="s">
        <v>662</v>
      </c>
      <c r="M11" s="43">
        <v>65</v>
      </c>
      <c r="N11" s="43">
        <v>66</v>
      </c>
      <c r="O11" s="195" t="s">
        <v>583</v>
      </c>
      <c r="P11" s="195" t="s">
        <v>585</v>
      </c>
      <c r="Q11" s="111" t="s">
        <v>912</v>
      </c>
      <c r="R11" s="278">
        <v>200</v>
      </c>
      <c r="S11" s="278">
        <v>200</v>
      </c>
      <c r="T11" s="195" t="s">
        <v>583</v>
      </c>
      <c r="U11" s="195" t="s">
        <v>906</v>
      </c>
      <c r="V11" s="111" t="s">
        <v>913</v>
      </c>
      <c r="W11" s="278">
        <v>200</v>
      </c>
      <c r="X11" s="43"/>
      <c r="Y11" s="41"/>
      <c r="Z11" s="41"/>
      <c r="AA11" s="12"/>
      <c r="AB11" s="32"/>
      <c r="AC11" s="222"/>
    </row>
    <row r="12" spans="1:29" ht="75.75" customHeight="1">
      <c r="A12" s="214" t="s">
        <v>454</v>
      </c>
      <c r="B12" s="216" t="s">
        <v>72</v>
      </c>
      <c r="C12" s="218" t="s">
        <v>500</v>
      </c>
      <c r="D12" s="91" t="s">
        <v>73</v>
      </c>
      <c r="E12" s="91" t="s">
        <v>74</v>
      </c>
      <c r="F12" s="91" t="s">
        <v>75</v>
      </c>
      <c r="G12" s="30" t="s">
        <v>615</v>
      </c>
      <c r="H12" s="34" t="s">
        <v>758</v>
      </c>
      <c r="I12" s="34" t="s">
        <v>758</v>
      </c>
      <c r="J12" s="62" t="s">
        <v>583</v>
      </c>
      <c r="K12" s="62" t="s">
        <v>585</v>
      </c>
      <c r="L12" s="188" t="s">
        <v>663</v>
      </c>
      <c r="M12" s="34" t="s">
        <v>900</v>
      </c>
      <c r="N12" s="34"/>
      <c r="O12" s="190" t="s">
        <v>583</v>
      </c>
      <c r="P12" s="190" t="s">
        <v>585</v>
      </c>
      <c r="Q12" s="58" t="s">
        <v>914</v>
      </c>
      <c r="R12" s="276"/>
      <c r="S12" s="276"/>
      <c r="T12" s="190"/>
      <c r="U12" s="190" t="s">
        <v>588</v>
      </c>
      <c r="V12" s="58"/>
      <c r="W12" s="276"/>
      <c r="X12" s="34"/>
      <c r="Y12" s="35"/>
      <c r="Z12" s="35"/>
      <c r="AA12" s="91"/>
      <c r="AB12" s="30" t="s">
        <v>616</v>
      </c>
      <c r="AC12" s="219" t="s">
        <v>508</v>
      </c>
    </row>
    <row r="13" spans="1:29" ht="51" customHeight="1">
      <c r="A13" s="214"/>
      <c r="B13" s="216"/>
      <c r="C13" s="218"/>
      <c r="D13" s="87" t="s">
        <v>76</v>
      </c>
      <c r="E13" s="87" t="s">
        <v>77</v>
      </c>
      <c r="F13" s="87" t="s">
        <v>78</v>
      </c>
      <c r="G13" s="31" t="s">
        <v>763</v>
      </c>
      <c r="H13" s="40"/>
      <c r="I13" s="40"/>
      <c r="J13" s="144" t="s">
        <v>584</v>
      </c>
      <c r="K13" s="144" t="s">
        <v>585</v>
      </c>
      <c r="L13" s="189"/>
      <c r="M13" s="40"/>
      <c r="N13" s="40"/>
      <c r="O13" s="191" t="s">
        <v>584</v>
      </c>
      <c r="P13" s="191" t="s">
        <v>585</v>
      </c>
      <c r="Q13" s="59"/>
      <c r="R13" s="277"/>
      <c r="S13" s="277"/>
      <c r="T13" s="191"/>
      <c r="U13" s="191"/>
      <c r="V13" s="59"/>
      <c r="W13" s="277"/>
      <c r="X13" s="40"/>
      <c r="Y13" s="39"/>
      <c r="Z13" s="39"/>
      <c r="AA13" s="87"/>
      <c r="AB13" s="31"/>
      <c r="AC13" s="220"/>
    </row>
    <row r="14" spans="1:29" ht="95.25" customHeight="1">
      <c r="A14" s="214"/>
      <c r="B14" s="216"/>
      <c r="C14" s="218"/>
      <c r="D14" s="12" t="s">
        <v>79</v>
      </c>
      <c r="E14" s="12" t="s">
        <v>80</v>
      </c>
      <c r="F14" s="12" t="s">
        <v>81</v>
      </c>
      <c r="G14" s="12" t="s">
        <v>617</v>
      </c>
      <c r="H14" s="43"/>
      <c r="I14" s="43"/>
      <c r="J14" s="63" t="s">
        <v>583</v>
      </c>
      <c r="K14" s="63" t="s">
        <v>585</v>
      </c>
      <c r="L14" s="12" t="s">
        <v>901</v>
      </c>
      <c r="M14" s="43"/>
      <c r="N14" s="43"/>
      <c r="O14" s="191" t="s">
        <v>583</v>
      </c>
      <c r="P14" s="191" t="s">
        <v>585</v>
      </c>
      <c r="Q14" s="111"/>
      <c r="R14" s="278"/>
      <c r="S14" s="278"/>
      <c r="T14" s="195"/>
      <c r="U14" s="195"/>
      <c r="V14" s="111"/>
      <c r="W14" s="278"/>
      <c r="X14" s="43"/>
      <c r="Y14" s="41"/>
      <c r="Z14" s="41"/>
      <c r="AA14" s="12"/>
      <c r="AB14" s="32" t="s">
        <v>618</v>
      </c>
      <c r="AC14" s="222"/>
    </row>
    <row r="15" spans="1:29" ht="62.25" customHeight="1">
      <c r="A15" s="214" t="s">
        <v>455</v>
      </c>
      <c r="B15" s="216" t="s">
        <v>82</v>
      </c>
      <c r="C15" s="93" t="s">
        <v>83</v>
      </c>
      <c r="D15" s="93" t="s">
        <v>84</v>
      </c>
      <c r="E15" s="93" t="s">
        <v>85</v>
      </c>
      <c r="F15" s="93" t="s">
        <v>86</v>
      </c>
      <c r="G15" s="223" t="s">
        <v>660</v>
      </c>
      <c r="H15" s="226"/>
      <c r="I15" s="226"/>
      <c r="J15" s="241" t="s">
        <v>583</v>
      </c>
      <c r="K15" s="241" t="s">
        <v>585</v>
      </c>
      <c r="L15" s="232" t="s">
        <v>902</v>
      </c>
      <c r="M15" s="244" t="s">
        <v>903</v>
      </c>
      <c r="N15" s="235"/>
      <c r="O15" s="238" t="s">
        <v>583</v>
      </c>
      <c r="P15" s="238" t="s">
        <v>585</v>
      </c>
      <c r="Q15" s="232" t="s">
        <v>921</v>
      </c>
      <c r="R15" s="235"/>
      <c r="S15" s="235"/>
      <c r="T15" s="238"/>
      <c r="U15" s="238"/>
      <c r="V15" s="232" t="s">
        <v>922</v>
      </c>
      <c r="W15" s="226"/>
      <c r="X15" s="226"/>
      <c r="Y15" s="241"/>
      <c r="Z15" s="241"/>
      <c r="AA15" s="241"/>
      <c r="AB15" s="229" t="s">
        <v>619</v>
      </c>
      <c r="AC15" s="93" t="s">
        <v>509</v>
      </c>
    </row>
    <row r="16" spans="1:29" ht="93.75" customHeight="1">
      <c r="A16" s="205"/>
      <c r="B16" s="207"/>
      <c r="C16" s="221" t="s">
        <v>87</v>
      </c>
      <c r="D16" s="57" t="s">
        <v>88</v>
      </c>
      <c r="E16" s="57" t="s">
        <v>89</v>
      </c>
      <c r="F16" s="57" t="s">
        <v>90</v>
      </c>
      <c r="G16" s="224"/>
      <c r="H16" s="227"/>
      <c r="I16" s="227"/>
      <c r="J16" s="242"/>
      <c r="K16" s="242"/>
      <c r="L16" s="233"/>
      <c r="M16" s="245"/>
      <c r="N16" s="236"/>
      <c r="O16" s="239"/>
      <c r="P16" s="239"/>
      <c r="Q16" s="233"/>
      <c r="R16" s="236"/>
      <c r="S16" s="236"/>
      <c r="T16" s="239"/>
      <c r="U16" s="239"/>
      <c r="V16" s="233"/>
      <c r="W16" s="227"/>
      <c r="X16" s="227"/>
      <c r="Y16" s="242"/>
      <c r="Z16" s="242"/>
      <c r="AA16" s="242"/>
      <c r="AB16" s="230"/>
      <c r="AC16" s="221" t="s">
        <v>510</v>
      </c>
    </row>
    <row r="17" spans="1:29" ht="54" customHeight="1">
      <c r="A17" s="205"/>
      <c r="B17" s="207"/>
      <c r="C17" s="222"/>
      <c r="D17" s="12" t="s">
        <v>91</v>
      </c>
      <c r="E17" s="12" t="s">
        <v>92</v>
      </c>
      <c r="F17" s="12" t="s">
        <v>93</v>
      </c>
      <c r="G17" s="225"/>
      <c r="H17" s="228"/>
      <c r="I17" s="228"/>
      <c r="J17" s="243"/>
      <c r="K17" s="243"/>
      <c r="L17" s="196" t="s">
        <v>904</v>
      </c>
      <c r="M17" s="197"/>
      <c r="N17" s="237"/>
      <c r="O17" s="240"/>
      <c r="P17" s="240"/>
      <c r="Q17" s="234"/>
      <c r="R17" s="237"/>
      <c r="S17" s="237"/>
      <c r="T17" s="240"/>
      <c r="U17" s="240"/>
      <c r="V17" s="234"/>
      <c r="W17" s="228"/>
      <c r="X17" s="228"/>
      <c r="Y17" s="243"/>
      <c r="Z17" s="243"/>
      <c r="AA17" s="243"/>
      <c r="AB17" s="231"/>
      <c r="AC17" s="222"/>
    </row>
  </sheetData>
  <mergeCells count="50">
    <mergeCell ref="J15:J17"/>
    <mergeCell ref="U15:U17"/>
    <mergeCell ref="AA15:AA17"/>
    <mergeCell ref="K15:K17"/>
    <mergeCell ref="N15:N17"/>
    <mergeCell ref="O15:O17"/>
    <mergeCell ref="P15:P17"/>
    <mergeCell ref="V15:V17"/>
    <mergeCell ref="W15:W17"/>
    <mergeCell ref="X15:X17"/>
    <mergeCell ref="Y15:Y17"/>
    <mergeCell ref="Z15:Z17"/>
    <mergeCell ref="L15:L16"/>
    <mergeCell ref="M15:M16"/>
    <mergeCell ref="A12:A14"/>
    <mergeCell ref="B12:B14"/>
    <mergeCell ref="C12:C14"/>
    <mergeCell ref="AC12:AC14"/>
    <mergeCell ref="A15:A17"/>
    <mergeCell ref="B15:B17"/>
    <mergeCell ref="G15:G17"/>
    <mergeCell ref="H15:H17"/>
    <mergeCell ref="I15:I17"/>
    <mergeCell ref="AB15:AB17"/>
    <mergeCell ref="C16:C17"/>
    <mergeCell ref="AC16:AC17"/>
    <mergeCell ref="Q15:Q17"/>
    <mergeCell ref="R15:R17"/>
    <mergeCell ref="S15:S17"/>
    <mergeCell ref="T15:T17"/>
    <mergeCell ref="A5:A7"/>
    <mergeCell ref="B5:B7"/>
    <mergeCell ref="C5:C7"/>
    <mergeCell ref="AC5:AC6"/>
    <mergeCell ref="A8:A11"/>
    <mergeCell ref="B8:B11"/>
    <mergeCell ref="C9:C11"/>
    <mergeCell ref="AC9:AC11"/>
    <mergeCell ref="A1:AC1"/>
    <mergeCell ref="A2:A4"/>
    <mergeCell ref="B2:B4"/>
    <mergeCell ref="C2:C4"/>
    <mergeCell ref="D2:F2"/>
    <mergeCell ref="G2:K3"/>
    <mergeCell ref="L2:P3"/>
    <mergeCell ref="Q2:U3"/>
    <mergeCell ref="AA2:AA4"/>
    <mergeCell ref="AB2:AB4"/>
    <mergeCell ref="AC2:AC4"/>
    <mergeCell ref="V2:Z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N5"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198" t="s">
        <v>599</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205.5" customHeight="1">
      <c r="A5" s="204" t="s">
        <v>456</v>
      </c>
      <c r="B5" s="206" t="s">
        <v>94</v>
      </c>
      <c r="C5" s="97" t="s">
        <v>95</v>
      </c>
      <c r="D5" s="97" t="s">
        <v>97</v>
      </c>
      <c r="E5" s="97" t="s">
        <v>98</v>
      </c>
      <c r="F5" s="97" t="s">
        <v>99</v>
      </c>
      <c r="G5" s="118" t="s">
        <v>685</v>
      </c>
      <c r="H5" s="22">
        <v>22</v>
      </c>
      <c r="I5" s="22">
        <v>22</v>
      </c>
      <c r="J5" s="61" t="s">
        <v>583</v>
      </c>
      <c r="K5" s="61" t="s">
        <v>585</v>
      </c>
      <c r="L5" s="118" t="s">
        <v>679</v>
      </c>
      <c r="M5" s="22">
        <v>10</v>
      </c>
      <c r="N5" s="22"/>
      <c r="O5" s="61" t="s">
        <v>583</v>
      </c>
      <c r="P5" s="61" t="s">
        <v>585</v>
      </c>
      <c r="Q5" s="118" t="s">
        <v>685</v>
      </c>
      <c r="R5" s="22">
        <v>10</v>
      </c>
      <c r="S5" s="22"/>
      <c r="T5" s="61"/>
      <c r="U5" s="61"/>
      <c r="V5" s="169"/>
      <c r="W5" s="22"/>
      <c r="X5" s="22"/>
      <c r="Y5" s="61"/>
      <c r="Z5" s="61"/>
      <c r="AA5" s="118"/>
      <c r="AB5" s="169" t="s">
        <v>96</v>
      </c>
      <c r="AC5" s="97" t="s">
        <v>511</v>
      </c>
    </row>
    <row r="6" spans="1:29" ht="228" customHeight="1">
      <c r="A6" s="204"/>
      <c r="B6" s="206"/>
      <c r="C6" s="97" t="s">
        <v>620</v>
      </c>
      <c r="D6" s="97" t="s">
        <v>97</v>
      </c>
      <c r="E6" s="97" t="s">
        <v>98</v>
      </c>
      <c r="F6" s="97" t="s">
        <v>101</v>
      </c>
      <c r="G6" s="118" t="s">
        <v>100</v>
      </c>
      <c r="H6" s="22">
        <v>40</v>
      </c>
      <c r="I6" s="22">
        <v>43</v>
      </c>
      <c r="J6" s="61" t="s">
        <v>583</v>
      </c>
      <c r="K6" s="61" t="s">
        <v>585</v>
      </c>
      <c r="L6" s="118" t="s">
        <v>784</v>
      </c>
      <c r="M6" s="22">
        <v>37</v>
      </c>
      <c r="N6" s="22">
        <v>20</v>
      </c>
      <c r="O6" s="61" t="s">
        <v>583</v>
      </c>
      <c r="P6" s="61" t="s">
        <v>585</v>
      </c>
      <c r="Q6" s="118"/>
      <c r="R6" s="22"/>
      <c r="S6" s="22"/>
      <c r="T6" s="61"/>
      <c r="U6" s="61"/>
      <c r="V6" s="169"/>
      <c r="W6" s="22"/>
      <c r="X6" s="22"/>
      <c r="Y6" s="61"/>
      <c r="Z6" s="61"/>
      <c r="AA6" s="118"/>
      <c r="AB6" s="169" t="s">
        <v>96</v>
      </c>
      <c r="AC6" s="97" t="s">
        <v>568</v>
      </c>
    </row>
    <row r="7" spans="1:29" ht="225.75" customHeight="1">
      <c r="A7" s="204"/>
      <c r="B7" s="206"/>
      <c r="C7" s="97" t="s">
        <v>621</v>
      </c>
      <c r="D7" s="97" t="s">
        <v>102</v>
      </c>
      <c r="E7" s="97" t="s">
        <v>103</v>
      </c>
      <c r="F7" s="97" t="s">
        <v>104</v>
      </c>
      <c r="G7" s="118" t="s">
        <v>764</v>
      </c>
      <c r="H7" s="22">
        <v>65</v>
      </c>
      <c r="I7" s="22">
        <v>65</v>
      </c>
      <c r="J7" s="61" t="s">
        <v>583</v>
      </c>
      <c r="K7" s="61" t="s">
        <v>585</v>
      </c>
      <c r="L7" s="118" t="s">
        <v>680</v>
      </c>
      <c r="M7" s="22">
        <v>65</v>
      </c>
      <c r="N7" s="22">
        <v>65</v>
      </c>
      <c r="O7" s="61" t="s">
        <v>583</v>
      </c>
      <c r="P7" s="61" t="s">
        <v>585</v>
      </c>
      <c r="Q7" s="118"/>
      <c r="R7" s="22"/>
      <c r="S7" s="22"/>
      <c r="T7" s="61"/>
      <c r="U7" s="61"/>
      <c r="V7" s="169"/>
      <c r="W7" s="22"/>
      <c r="X7" s="22"/>
      <c r="Y7" s="61"/>
      <c r="Z7" s="61"/>
      <c r="AA7" s="118"/>
      <c r="AB7" s="169" t="s">
        <v>96</v>
      </c>
      <c r="AC7" s="97" t="s">
        <v>512</v>
      </c>
    </row>
    <row r="8" spans="1:29" ht="229.5" customHeight="1">
      <c r="A8" s="246" t="s">
        <v>856</v>
      </c>
      <c r="B8" s="206" t="s">
        <v>105</v>
      </c>
      <c r="C8" s="97" t="s">
        <v>106</v>
      </c>
      <c r="D8" s="97" t="s">
        <v>107</v>
      </c>
      <c r="E8" s="97" t="s">
        <v>108</v>
      </c>
      <c r="F8" s="97" t="s">
        <v>109</v>
      </c>
      <c r="G8" s="112" t="s">
        <v>765</v>
      </c>
      <c r="H8" s="22"/>
      <c r="I8" s="22"/>
      <c r="J8" s="61" t="s">
        <v>583</v>
      </c>
      <c r="K8" s="8" t="s">
        <v>585</v>
      </c>
      <c r="L8" s="114" t="s">
        <v>772</v>
      </c>
      <c r="M8" s="22"/>
      <c r="N8" s="22"/>
      <c r="O8" s="61"/>
      <c r="P8" s="61"/>
      <c r="Q8" s="118"/>
      <c r="R8" s="22"/>
      <c r="S8" s="22"/>
      <c r="T8" s="61"/>
      <c r="U8" s="61"/>
      <c r="V8" s="169"/>
      <c r="W8" s="22"/>
      <c r="X8" s="22"/>
      <c r="Y8" s="61"/>
      <c r="Z8" s="61"/>
      <c r="AA8" s="118"/>
      <c r="AB8" s="169" t="s">
        <v>96</v>
      </c>
      <c r="AC8" s="97" t="s">
        <v>513</v>
      </c>
    </row>
    <row r="9" spans="1:29" ht="206.25" customHeight="1">
      <c r="A9" s="247"/>
      <c r="B9" s="206"/>
      <c r="C9" s="97" t="s">
        <v>110</v>
      </c>
      <c r="D9" s="97" t="s">
        <v>623</v>
      </c>
      <c r="E9" s="97" t="s">
        <v>622</v>
      </c>
      <c r="F9" s="97" t="s">
        <v>624</v>
      </c>
      <c r="G9" s="112" t="s">
        <v>676</v>
      </c>
      <c r="H9" s="22"/>
      <c r="I9" s="22"/>
      <c r="J9" s="61" t="s">
        <v>583</v>
      </c>
      <c r="K9" s="8" t="s">
        <v>585</v>
      </c>
      <c r="L9" s="114" t="s">
        <v>773</v>
      </c>
      <c r="M9" s="22"/>
      <c r="N9" s="22"/>
      <c r="O9" s="61"/>
      <c r="P9" s="61"/>
      <c r="Q9" s="118"/>
      <c r="R9" s="22"/>
      <c r="S9" s="22"/>
      <c r="T9" s="61"/>
      <c r="U9" s="61"/>
      <c r="V9" s="169"/>
      <c r="W9" s="22"/>
      <c r="X9" s="22"/>
      <c r="Y9" s="61"/>
      <c r="Z9" s="61"/>
      <c r="AA9" s="118"/>
      <c r="AB9" s="169" t="s">
        <v>96</v>
      </c>
      <c r="AC9" s="97" t="s">
        <v>514</v>
      </c>
    </row>
    <row r="10" spans="1:29" ht="147.75" customHeight="1">
      <c r="A10" s="246" t="s">
        <v>857</v>
      </c>
      <c r="B10" s="206"/>
      <c r="C10" s="97" t="s">
        <v>625</v>
      </c>
      <c r="D10" s="97" t="s">
        <v>111</v>
      </c>
      <c r="E10" s="97" t="s">
        <v>112</v>
      </c>
      <c r="F10" s="97" t="s">
        <v>113</v>
      </c>
      <c r="G10" s="118" t="s">
        <v>626</v>
      </c>
      <c r="H10" s="109">
        <v>560</v>
      </c>
      <c r="I10" s="109">
        <v>560</v>
      </c>
      <c r="J10" s="131" t="s">
        <v>584</v>
      </c>
      <c r="K10" s="131" t="s">
        <v>586</v>
      </c>
      <c r="L10" s="112" t="s">
        <v>681</v>
      </c>
      <c r="M10" s="109">
        <v>1272</v>
      </c>
      <c r="N10" s="109">
        <v>1272</v>
      </c>
      <c r="O10" s="131" t="s">
        <v>584</v>
      </c>
      <c r="P10" s="131" t="s">
        <v>586</v>
      </c>
      <c r="Q10" s="118"/>
      <c r="R10" s="22"/>
      <c r="S10" s="22"/>
      <c r="T10" s="61"/>
      <c r="U10" s="61"/>
      <c r="V10" s="169"/>
      <c r="W10" s="22"/>
      <c r="X10" s="22"/>
      <c r="Y10" s="61"/>
      <c r="Z10" s="61"/>
      <c r="AA10" s="118"/>
      <c r="AB10" s="169" t="s">
        <v>96</v>
      </c>
      <c r="AC10" s="97" t="s">
        <v>887</v>
      </c>
    </row>
    <row r="11" spans="1:29" ht="229.5" customHeight="1">
      <c r="A11" s="247"/>
      <c r="B11" s="206"/>
      <c r="C11" s="97" t="s">
        <v>114</v>
      </c>
      <c r="D11" s="93" t="s">
        <v>627</v>
      </c>
      <c r="E11" s="93" t="s">
        <v>628</v>
      </c>
      <c r="F11" s="93" t="s">
        <v>629</v>
      </c>
      <c r="G11" s="130" t="s">
        <v>766</v>
      </c>
      <c r="H11" s="22"/>
      <c r="I11" s="22"/>
      <c r="J11" s="61" t="s">
        <v>583</v>
      </c>
      <c r="K11" s="8" t="s">
        <v>585</v>
      </c>
      <c r="L11" s="114" t="s">
        <v>774</v>
      </c>
      <c r="M11" s="22"/>
      <c r="N11" s="22"/>
      <c r="O11" s="61"/>
      <c r="P11" s="61"/>
      <c r="Q11" s="119"/>
      <c r="R11" s="22"/>
      <c r="S11" s="22"/>
      <c r="T11" s="61"/>
      <c r="U11" s="61"/>
      <c r="V11" s="170"/>
      <c r="W11" s="22"/>
      <c r="X11" s="22"/>
      <c r="Y11" s="61"/>
      <c r="Z11" s="61"/>
      <c r="AA11" s="118"/>
      <c r="AB11" s="169" t="s">
        <v>96</v>
      </c>
      <c r="AC11" s="97" t="s">
        <v>515</v>
      </c>
    </row>
    <row r="12" spans="1:29" ht="287.25" customHeight="1">
      <c r="A12" s="204" t="s">
        <v>457</v>
      </c>
      <c r="B12" s="206" t="s">
        <v>115</v>
      </c>
      <c r="C12" s="97" t="s">
        <v>116</v>
      </c>
      <c r="D12" s="97" t="s">
        <v>117</v>
      </c>
      <c r="E12" s="15" t="s">
        <v>118</v>
      </c>
      <c r="F12" s="97" t="s">
        <v>119</v>
      </c>
      <c r="G12" s="130" t="s">
        <v>746</v>
      </c>
      <c r="H12" s="22">
        <v>500549</v>
      </c>
      <c r="I12" s="22">
        <v>564008</v>
      </c>
      <c r="J12" s="61" t="s">
        <v>583</v>
      </c>
      <c r="K12" s="8" t="s">
        <v>585</v>
      </c>
      <c r="L12" s="114" t="s">
        <v>775</v>
      </c>
      <c r="M12" s="22"/>
      <c r="N12" s="22"/>
      <c r="O12" s="66"/>
      <c r="P12" s="66"/>
      <c r="Q12" s="118"/>
      <c r="R12" s="22"/>
      <c r="S12" s="22"/>
      <c r="T12" s="66"/>
      <c r="U12" s="66"/>
      <c r="V12" s="169"/>
      <c r="W12" s="22"/>
      <c r="X12" s="22"/>
      <c r="Y12" s="66"/>
      <c r="Z12" s="66"/>
      <c r="AA12" s="118"/>
      <c r="AB12" s="169" t="s">
        <v>96</v>
      </c>
      <c r="AC12" s="97" t="s">
        <v>516</v>
      </c>
    </row>
    <row r="13" spans="1:29" ht="85.5" customHeight="1">
      <c r="A13" s="204"/>
      <c r="B13" s="206"/>
      <c r="C13" s="97" t="s">
        <v>120</v>
      </c>
      <c r="D13" s="97" t="s">
        <v>122</v>
      </c>
      <c r="E13" s="97" t="s">
        <v>123</v>
      </c>
      <c r="F13" s="97" t="s">
        <v>124</v>
      </c>
      <c r="G13" s="118" t="s">
        <v>121</v>
      </c>
      <c r="H13" s="22" t="s">
        <v>677</v>
      </c>
      <c r="I13" s="22" t="s">
        <v>677</v>
      </c>
      <c r="J13" s="61" t="s">
        <v>584</v>
      </c>
      <c r="K13" s="61" t="s">
        <v>585</v>
      </c>
      <c r="L13" s="133" t="s">
        <v>759</v>
      </c>
      <c r="M13" s="22" t="s">
        <v>677</v>
      </c>
      <c r="N13" s="22" t="s">
        <v>677</v>
      </c>
      <c r="O13" s="61" t="s">
        <v>583</v>
      </c>
      <c r="P13" s="61" t="s">
        <v>585</v>
      </c>
      <c r="Q13" s="118"/>
      <c r="R13" s="22"/>
      <c r="S13" s="22"/>
      <c r="T13" s="61"/>
      <c r="U13" s="61"/>
      <c r="V13" s="169"/>
      <c r="W13" s="22"/>
      <c r="X13" s="22"/>
      <c r="Y13" s="61"/>
      <c r="Z13" s="61"/>
      <c r="AA13" s="118"/>
      <c r="AB13" s="169" t="s">
        <v>96</v>
      </c>
      <c r="AC13" s="97" t="s">
        <v>888</v>
      </c>
    </row>
    <row r="14" spans="1:29" ht="127.5" customHeight="1">
      <c r="A14" s="204"/>
      <c r="B14" s="206"/>
      <c r="C14" s="97" t="s">
        <v>125</v>
      </c>
      <c r="D14" s="97" t="s">
        <v>126</v>
      </c>
      <c r="E14" s="97" t="s">
        <v>127</v>
      </c>
      <c r="F14" s="97" t="s">
        <v>128</v>
      </c>
      <c r="G14" s="130" t="s">
        <v>747</v>
      </c>
      <c r="H14" s="22"/>
      <c r="I14" s="22"/>
      <c r="J14" s="61" t="s">
        <v>583</v>
      </c>
      <c r="K14" s="8" t="s">
        <v>585</v>
      </c>
      <c r="L14" s="132" t="s">
        <v>682</v>
      </c>
      <c r="M14" s="22"/>
      <c r="N14" s="22"/>
      <c r="O14" s="61"/>
      <c r="P14" s="61"/>
      <c r="Q14" s="118"/>
      <c r="R14" s="22"/>
      <c r="S14" s="22"/>
      <c r="T14" s="61"/>
      <c r="U14" s="61"/>
      <c r="V14" s="169"/>
      <c r="W14" s="22"/>
      <c r="X14" s="22"/>
      <c r="Y14" s="61"/>
      <c r="Z14" s="61"/>
      <c r="AA14" s="118"/>
      <c r="AB14" s="169" t="s">
        <v>96</v>
      </c>
      <c r="AC14" s="97" t="s">
        <v>129</v>
      </c>
    </row>
    <row r="15" spans="1:29" ht="268.5" customHeight="1">
      <c r="A15" s="204" t="s">
        <v>458</v>
      </c>
      <c r="B15" s="206" t="s">
        <v>130</v>
      </c>
      <c r="C15" s="97" t="s">
        <v>630</v>
      </c>
      <c r="D15" s="97" t="s">
        <v>131</v>
      </c>
      <c r="E15" s="97" t="s">
        <v>132</v>
      </c>
      <c r="F15" s="97" t="s">
        <v>133</v>
      </c>
      <c r="G15" s="118" t="s">
        <v>678</v>
      </c>
      <c r="H15" s="22">
        <v>13090</v>
      </c>
      <c r="I15" s="22">
        <v>13090</v>
      </c>
      <c r="J15" s="61" t="s">
        <v>583</v>
      </c>
      <c r="K15" s="61" t="s">
        <v>585</v>
      </c>
      <c r="L15" s="118" t="s">
        <v>776</v>
      </c>
      <c r="M15" s="22">
        <v>194562</v>
      </c>
      <c r="N15" s="22">
        <v>194562</v>
      </c>
      <c r="O15" s="61" t="s">
        <v>583</v>
      </c>
      <c r="P15" s="61" t="s">
        <v>585</v>
      </c>
      <c r="Q15" s="118" t="s">
        <v>686</v>
      </c>
      <c r="R15" s="22">
        <v>184602</v>
      </c>
      <c r="S15" s="22"/>
      <c r="T15" s="61"/>
      <c r="U15" s="61"/>
      <c r="V15" s="169"/>
      <c r="W15" s="22"/>
      <c r="X15" s="22"/>
      <c r="Y15" s="61"/>
      <c r="Z15" s="61"/>
      <c r="AA15" s="118" t="s">
        <v>687</v>
      </c>
      <c r="AB15" s="169" t="s">
        <v>96</v>
      </c>
      <c r="AC15" s="97" t="s">
        <v>566</v>
      </c>
    </row>
    <row r="16" spans="1:29" ht="113.25" customHeight="1">
      <c r="A16" s="204"/>
      <c r="B16" s="206"/>
      <c r="C16" s="97" t="s">
        <v>134</v>
      </c>
      <c r="D16" s="97" t="s">
        <v>631</v>
      </c>
      <c r="E16" s="97" t="s">
        <v>136</v>
      </c>
      <c r="F16" s="97" t="s">
        <v>137</v>
      </c>
      <c r="G16" s="118" t="s">
        <v>135</v>
      </c>
      <c r="H16" s="22" t="s">
        <v>677</v>
      </c>
      <c r="I16" s="22" t="s">
        <v>677</v>
      </c>
      <c r="J16" s="61" t="s">
        <v>583</v>
      </c>
      <c r="K16" s="61" t="s">
        <v>585</v>
      </c>
      <c r="L16" s="118" t="s">
        <v>777</v>
      </c>
      <c r="M16" s="22" t="s">
        <v>677</v>
      </c>
      <c r="N16" s="22" t="s">
        <v>677</v>
      </c>
      <c r="O16" s="61" t="s">
        <v>583</v>
      </c>
      <c r="P16" s="61" t="s">
        <v>585</v>
      </c>
      <c r="Q16" s="118"/>
      <c r="R16" s="22"/>
      <c r="S16" s="22"/>
      <c r="T16" s="61"/>
      <c r="U16" s="61"/>
      <c r="V16" s="169"/>
      <c r="W16" s="22"/>
      <c r="X16" s="22"/>
      <c r="Y16" s="61"/>
      <c r="Z16" s="61"/>
      <c r="AA16" s="118"/>
      <c r="AB16" s="169" t="s">
        <v>96</v>
      </c>
      <c r="AC16" s="97" t="s">
        <v>517</v>
      </c>
    </row>
    <row r="17" spans="1:29" ht="113.25" customHeight="1">
      <c r="A17" s="204"/>
      <c r="B17" s="206"/>
      <c r="C17" s="15" t="s">
        <v>138</v>
      </c>
      <c r="D17" s="15" t="s">
        <v>140</v>
      </c>
      <c r="E17" s="15" t="s">
        <v>141</v>
      </c>
      <c r="F17" s="15" t="s">
        <v>142</v>
      </c>
      <c r="G17" s="15" t="s">
        <v>139</v>
      </c>
      <c r="H17" s="22">
        <v>491</v>
      </c>
      <c r="I17" s="22">
        <v>491</v>
      </c>
      <c r="J17" s="61" t="s">
        <v>583</v>
      </c>
      <c r="K17" s="61" t="s">
        <v>585</v>
      </c>
      <c r="L17" s="15" t="s">
        <v>778</v>
      </c>
      <c r="M17" s="22">
        <v>491</v>
      </c>
      <c r="N17" s="22">
        <v>491</v>
      </c>
      <c r="O17" s="61" t="s">
        <v>584</v>
      </c>
      <c r="P17" s="61" t="s">
        <v>585</v>
      </c>
      <c r="Q17" s="15" t="s">
        <v>783</v>
      </c>
      <c r="R17" s="22">
        <v>491</v>
      </c>
      <c r="S17" s="22"/>
      <c r="T17" s="61"/>
      <c r="U17" s="61"/>
      <c r="V17" s="15"/>
      <c r="W17" s="22"/>
      <c r="X17" s="22"/>
      <c r="Y17" s="61"/>
      <c r="Z17" s="61"/>
      <c r="AA17" s="118"/>
      <c r="AB17" s="169" t="s">
        <v>96</v>
      </c>
      <c r="AC17" s="15" t="s">
        <v>518</v>
      </c>
    </row>
    <row r="18" spans="1:29" ht="177" customHeight="1">
      <c r="A18" s="246" t="s">
        <v>459</v>
      </c>
      <c r="B18" s="206" t="s">
        <v>143</v>
      </c>
      <c r="C18" s="97" t="s">
        <v>606</v>
      </c>
      <c r="D18" s="97" t="s">
        <v>144</v>
      </c>
      <c r="E18" s="97" t="s">
        <v>145</v>
      </c>
      <c r="F18" s="97" t="s">
        <v>146</v>
      </c>
      <c r="G18" s="130" t="s">
        <v>767</v>
      </c>
      <c r="H18" s="23"/>
      <c r="I18" s="23"/>
      <c r="J18" s="8" t="s">
        <v>584</v>
      </c>
      <c r="K18" s="8"/>
      <c r="L18" s="132" t="s">
        <v>779</v>
      </c>
      <c r="M18" s="23"/>
      <c r="N18" s="23"/>
      <c r="O18" s="8"/>
      <c r="P18" s="8"/>
      <c r="Q18" s="118"/>
      <c r="R18" s="23"/>
      <c r="S18" s="23"/>
      <c r="T18" s="8"/>
      <c r="U18" s="8"/>
      <c r="V18" s="169"/>
      <c r="W18" s="23"/>
      <c r="X18" s="23"/>
      <c r="Y18" s="8"/>
      <c r="Z18" s="8"/>
      <c r="AA18" s="118"/>
      <c r="AB18" s="169" t="s">
        <v>96</v>
      </c>
      <c r="AC18" s="97" t="s">
        <v>569</v>
      </c>
    </row>
    <row r="19" spans="1:29" ht="234" customHeight="1">
      <c r="A19" s="248"/>
      <c r="B19" s="206"/>
      <c r="C19" s="97" t="s">
        <v>632</v>
      </c>
      <c r="D19" s="97" t="s">
        <v>148</v>
      </c>
      <c r="E19" s="97" t="s">
        <v>149</v>
      </c>
      <c r="F19" s="97" t="s">
        <v>150</v>
      </c>
      <c r="G19" s="118" t="s">
        <v>147</v>
      </c>
      <c r="H19" s="23"/>
      <c r="I19" s="23"/>
      <c r="J19" s="8" t="s">
        <v>584</v>
      </c>
      <c r="K19" s="8" t="s">
        <v>585</v>
      </c>
      <c r="L19" s="118" t="s">
        <v>683</v>
      </c>
      <c r="M19" s="23">
        <v>100</v>
      </c>
      <c r="N19" s="23">
        <v>100</v>
      </c>
      <c r="O19" s="8" t="s">
        <v>584</v>
      </c>
      <c r="P19" s="8" t="s">
        <v>585</v>
      </c>
      <c r="Q19" s="118"/>
      <c r="R19" s="23"/>
      <c r="S19" s="23"/>
      <c r="T19" s="8"/>
      <c r="U19" s="8"/>
      <c r="V19" s="169"/>
      <c r="W19" s="23"/>
      <c r="X19" s="23"/>
      <c r="Y19" s="8"/>
      <c r="Z19" s="8"/>
      <c r="AA19" s="118"/>
      <c r="AB19" s="169" t="s">
        <v>96</v>
      </c>
      <c r="AC19" s="97" t="s">
        <v>889</v>
      </c>
    </row>
    <row r="20" spans="1:29" ht="119.25" customHeight="1">
      <c r="A20" s="248"/>
      <c r="B20" s="206"/>
      <c r="C20" s="97" t="s">
        <v>633</v>
      </c>
      <c r="D20" s="97" t="s">
        <v>607</v>
      </c>
      <c r="E20" s="97" t="s">
        <v>151</v>
      </c>
      <c r="F20" s="97" t="s">
        <v>152</v>
      </c>
      <c r="G20" s="130" t="s">
        <v>768</v>
      </c>
      <c r="H20" s="23">
        <v>4000</v>
      </c>
      <c r="I20" s="23">
        <v>0</v>
      </c>
      <c r="J20" s="8" t="s">
        <v>583</v>
      </c>
      <c r="K20" s="8" t="s">
        <v>585</v>
      </c>
      <c r="L20" s="114" t="s">
        <v>780</v>
      </c>
      <c r="M20" s="23" t="s">
        <v>677</v>
      </c>
      <c r="N20" s="23" t="s">
        <v>677</v>
      </c>
      <c r="O20" s="8" t="s">
        <v>584</v>
      </c>
      <c r="P20" s="8" t="s">
        <v>585</v>
      </c>
      <c r="Q20" s="118"/>
      <c r="R20" s="23"/>
      <c r="S20" s="23"/>
      <c r="T20" s="8"/>
      <c r="U20" s="8"/>
      <c r="V20" s="169"/>
      <c r="W20" s="23"/>
      <c r="X20" s="23"/>
      <c r="Y20" s="8"/>
      <c r="Z20" s="8"/>
      <c r="AA20" s="118"/>
      <c r="AB20" s="169" t="s">
        <v>96</v>
      </c>
      <c r="AC20" s="97" t="s">
        <v>890</v>
      </c>
    </row>
    <row r="21" spans="1:29" ht="166.5" customHeight="1">
      <c r="A21" s="248"/>
      <c r="B21" s="206"/>
      <c r="C21" s="97" t="s">
        <v>153</v>
      </c>
      <c r="D21" s="97" t="s">
        <v>154</v>
      </c>
      <c r="E21" s="97" t="s">
        <v>155</v>
      </c>
      <c r="F21" s="97" t="s">
        <v>156</v>
      </c>
      <c r="G21" s="130" t="s">
        <v>769</v>
      </c>
      <c r="H21" s="23">
        <v>5126</v>
      </c>
      <c r="I21" s="23">
        <v>5126</v>
      </c>
      <c r="J21" s="8" t="s">
        <v>583</v>
      </c>
      <c r="K21" s="8" t="s">
        <v>585</v>
      </c>
      <c r="L21" s="132" t="s">
        <v>781</v>
      </c>
      <c r="M21" s="23"/>
      <c r="N21" s="23"/>
      <c r="O21" s="8"/>
      <c r="P21" s="8"/>
      <c r="Q21" s="118"/>
      <c r="R21" s="23"/>
      <c r="S21" s="23"/>
      <c r="T21" s="8"/>
      <c r="U21" s="8"/>
      <c r="V21" s="169"/>
      <c r="W21" s="23"/>
      <c r="X21" s="23"/>
      <c r="Y21" s="8"/>
      <c r="Z21" s="8"/>
      <c r="AA21" s="118"/>
      <c r="AB21" s="169" t="s">
        <v>96</v>
      </c>
      <c r="AC21" s="97" t="s">
        <v>570</v>
      </c>
    </row>
    <row r="22" spans="1:29" ht="145.5" customHeight="1">
      <c r="A22" s="246" t="s">
        <v>858</v>
      </c>
      <c r="B22" s="206"/>
      <c r="C22" s="97" t="s">
        <v>634</v>
      </c>
      <c r="D22" s="97" t="s">
        <v>157</v>
      </c>
      <c r="E22" s="97" t="s">
        <v>635</v>
      </c>
      <c r="F22" s="97" t="s">
        <v>158</v>
      </c>
      <c r="G22" s="130" t="s">
        <v>770</v>
      </c>
      <c r="H22" s="23"/>
      <c r="I22" s="23"/>
      <c r="J22" s="8" t="s">
        <v>583</v>
      </c>
      <c r="K22" s="8" t="s">
        <v>585</v>
      </c>
      <c r="L22" s="114" t="s">
        <v>782</v>
      </c>
      <c r="M22" s="23"/>
      <c r="N22" s="23"/>
      <c r="O22" s="8"/>
      <c r="P22" s="8"/>
      <c r="Q22" s="118"/>
      <c r="R22" s="23"/>
      <c r="S22" s="23"/>
      <c r="T22" s="8"/>
      <c r="U22" s="8"/>
      <c r="V22" s="169"/>
      <c r="W22" s="23"/>
      <c r="X22" s="23"/>
      <c r="Y22" s="8"/>
      <c r="Z22" s="8"/>
      <c r="AA22" s="118"/>
      <c r="AB22" s="169" t="s">
        <v>96</v>
      </c>
      <c r="AC22" s="97" t="s">
        <v>590</v>
      </c>
    </row>
    <row r="23" spans="1:29" ht="113.25" customHeight="1">
      <c r="A23" s="247"/>
      <c r="B23" s="206"/>
      <c r="C23" s="97" t="s">
        <v>159</v>
      </c>
      <c r="D23" s="97" t="s">
        <v>160</v>
      </c>
      <c r="E23" s="97" t="s">
        <v>161</v>
      </c>
      <c r="F23" s="97" t="s">
        <v>162</v>
      </c>
      <c r="G23" s="130" t="s">
        <v>771</v>
      </c>
      <c r="H23" s="23"/>
      <c r="I23" s="23"/>
      <c r="J23" s="8" t="s">
        <v>583</v>
      </c>
      <c r="K23" s="8" t="s">
        <v>585</v>
      </c>
      <c r="L23" s="132" t="s">
        <v>684</v>
      </c>
      <c r="M23" s="23"/>
      <c r="N23" s="23"/>
      <c r="O23" s="8"/>
      <c r="P23" s="8"/>
      <c r="Q23" s="118"/>
      <c r="R23" s="23"/>
      <c r="S23" s="23"/>
      <c r="T23" s="8"/>
      <c r="U23" s="8"/>
      <c r="V23" s="169"/>
      <c r="W23" s="23"/>
      <c r="X23" s="23"/>
      <c r="Y23" s="8"/>
      <c r="Z23" s="8"/>
      <c r="AA23" s="118"/>
      <c r="AB23" s="169" t="s">
        <v>96</v>
      </c>
      <c r="AC23" s="97" t="s">
        <v>571</v>
      </c>
    </row>
  </sheetData>
  <mergeCells count="24">
    <mergeCell ref="A5:A7"/>
    <mergeCell ref="B5:B7"/>
    <mergeCell ref="B18:B23"/>
    <mergeCell ref="B8:B11"/>
    <mergeCell ref="A12:A14"/>
    <mergeCell ref="B12:B14"/>
    <mergeCell ref="A15:A17"/>
    <mergeCell ref="B15:B17"/>
    <mergeCell ref="A8:A9"/>
    <mergeCell ref="A10:A11"/>
    <mergeCell ref="A18:A21"/>
    <mergeCell ref="A22:A23"/>
    <mergeCell ref="A1:AC1"/>
    <mergeCell ref="A2:A4"/>
    <mergeCell ref="B2:B4"/>
    <mergeCell ref="C2:C4"/>
    <mergeCell ref="D2:F2"/>
    <mergeCell ref="G2:K3"/>
    <mergeCell ref="L2:P3"/>
    <mergeCell ref="Q2:U3"/>
    <mergeCell ref="AA2:AA4"/>
    <mergeCell ref="AB2:AB4"/>
    <mergeCell ref="AC2:AC4"/>
    <mergeCell ref="V2:Z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rowBreaks count="1" manualBreakCount="1">
    <brk id="14" max="17"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リスト!$B$3:$B$6</xm:f>
          </x14:formula1>
          <xm:sqref>P5:P23 K5:K23 U5:U23 Z5:Z23</xm:sqref>
        </x14:dataValidation>
        <x14:dataValidation type="list" allowBlank="1" showInputMessage="1" showErrorMessage="1">
          <x14:formula1>
            <xm:f>リスト!$A$3:$A$4</xm:f>
          </x14:formula1>
          <xm:sqref>J5:J23 O5:O23 T5:T23 Y5:Y23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P11"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13" t="s">
        <v>600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87" customHeight="1">
      <c r="A5" s="214" t="s">
        <v>460</v>
      </c>
      <c r="B5" s="204" t="s">
        <v>163</v>
      </c>
      <c r="C5" s="30" t="s">
        <v>164</v>
      </c>
      <c r="D5" s="30" t="s">
        <v>166</v>
      </c>
      <c r="E5" s="30"/>
      <c r="F5" s="30"/>
      <c r="G5" s="30" t="s">
        <v>572</v>
      </c>
      <c r="H5" s="110">
        <v>44660</v>
      </c>
      <c r="I5" s="36">
        <v>39544</v>
      </c>
      <c r="J5" s="52" t="s">
        <v>583</v>
      </c>
      <c r="K5" s="52"/>
      <c r="L5" s="30" t="s">
        <v>803</v>
      </c>
      <c r="M5" s="36">
        <v>25100</v>
      </c>
      <c r="N5" s="36">
        <v>18762</v>
      </c>
      <c r="O5" s="52"/>
      <c r="P5" s="52"/>
      <c r="Q5" s="30"/>
      <c r="R5" s="36"/>
      <c r="S5" s="36"/>
      <c r="T5" s="52"/>
      <c r="U5" s="52"/>
      <c r="V5" s="30"/>
      <c r="W5" s="36"/>
      <c r="X5" s="36"/>
      <c r="Y5" s="52"/>
      <c r="Z5" s="52"/>
      <c r="AA5" s="30"/>
      <c r="AB5" s="30" t="s">
        <v>165</v>
      </c>
      <c r="AC5" s="30" t="s">
        <v>519</v>
      </c>
    </row>
    <row r="6" spans="1:29" ht="221.25" customHeight="1">
      <c r="A6" s="205"/>
      <c r="B6" s="204"/>
      <c r="C6" s="31" t="s">
        <v>167</v>
      </c>
      <c r="D6" s="31" t="s">
        <v>168</v>
      </c>
      <c r="E6" s="31" t="s">
        <v>169</v>
      </c>
      <c r="F6" s="31" t="s">
        <v>169</v>
      </c>
      <c r="G6" s="59" t="s">
        <v>798</v>
      </c>
      <c r="H6" s="37"/>
      <c r="I6" s="37"/>
      <c r="J6" s="56" t="s">
        <v>583</v>
      </c>
      <c r="K6" s="56" t="s">
        <v>585</v>
      </c>
      <c r="L6" s="31" t="s">
        <v>804</v>
      </c>
      <c r="M6" s="37"/>
      <c r="N6" s="37"/>
      <c r="O6" s="56"/>
      <c r="P6" s="56"/>
      <c r="Q6" s="31"/>
      <c r="R6" s="37"/>
      <c r="S6" s="37"/>
      <c r="T6" s="56"/>
      <c r="U6" s="56"/>
      <c r="V6" s="31"/>
      <c r="W6" s="37"/>
      <c r="X6" s="37"/>
      <c r="Y6" s="56"/>
      <c r="Z6" s="56"/>
      <c r="AA6" s="31"/>
      <c r="AB6" s="31" t="s">
        <v>165</v>
      </c>
      <c r="AC6" s="31" t="s">
        <v>882</v>
      </c>
    </row>
    <row r="7" spans="1:29" ht="114.75" customHeight="1">
      <c r="A7" s="205"/>
      <c r="B7" s="204"/>
      <c r="C7" s="32" t="s">
        <v>170</v>
      </c>
      <c r="D7" s="32" t="s">
        <v>171</v>
      </c>
      <c r="E7" s="53" t="s">
        <v>172</v>
      </c>
      <c r="F7" s="53" t="s">
        <v>172</v>
      </c>
      <c r="G7" s="111" t="s">
        <v>785</v>
      </c>
      <c r="H7" s="33"/>
      <c r="I7" s="33"/>
      <c r="J7" s="63" t="s">
        <v>583</v>
      </c>
      <c r="K7" s="63" t="s">
        <v>585</v>
      </c>
      <c r="L7" s="32" t="s">
        <v>805</v>
      </c>
      <c r="M7" s="33"/>
      <c r="N7" s="33"/>
      <c r="O7" s="63"/>
      <c r="P7" s="63"/>
      <c r="Q7" s="32"/>
      <c r="R7" s="33"/>
      <c r="S7" s="33"/>
      <c r="T7" s="63"/>
      <c r="U7" s="63"/>
      <c r="V7" s="32"/>
      <c r="W7" s="33"/>
      <c r="X7" s="33"/>
      <c r="Y7" s="63"/>
      <c r="Z7" s="63"/>
      <c r="AA7" s="32"/>
      <c r="AB7" s="32" t="s">
        <v>165</v>
      </c>
      <c r="AC7" s="32" t="s">
        <v>883</v>
      </c>
    </row>
    <row r="8" spans="1:29" ht="87" customHeight="1">
      <c r="A8" s="205"/>
      <c r="B8" s="16" t="s">
        <v>173</v>
      </c>
      <c r="C8" s="97" t="s">
        <v>174</v>
      </c>
      <c r="D8" s="97" t="s">
        <v>175</v>
      </c>
      <c r="E8" s="97"/>
      <c r="F8" s="97"/>
      <c r="G8" s="112" t="s">
        <v>786</v>
      </c>
      <c r="H8" s="22"/>
      <c r="I8" s="22"/>
      <c r="J8" s="61" t="s">
        <v>583</v>
      </c>
      <c r="K8" s="61" t="s">
        <v>585</v>
      </c>
      <c r="L8" s="118" t="s">
        <v>794</v>
      </c>
      <c r="M8" s="22"/>
      <c r="N8" s="22"/>
      <c r="O8" s="61"/>
      <c r="P8" s="61"/>
      <c r="Q8" s="118"/>
      <c r="R8" s="22"/>
      <c r="S8" s="22"/>
      <c r="T8" s="61"/>
      <c r="U8" s="61"/>
      <c r="V8" s="169"/>
      <c r="W8" s="22"/>
      <c r="X8" s="22"/>
      <c r="Y8" s="61"/>
      <c r="Z8" s="61"/>
      <c r="AA8" s="118"/>
      <c r="AB8" s="169" t="s">
        <v>165</v>
      </c>
      <c r="AC8" s="97" t="s">
        <v>176</v>
      </c>
    </row>
    <row r="9" spans="1:29" ht="78.75" customHeight="1">
      <c r="A9" s="214" t="s">
        <v>461</v>
      </c>
      <c r="B9" s="206" t="s">
        <v>177</v>
      </c>
      <c r="C9" s="97" t="s">
        <v>178</v>
      </c>
      <c r="D9" s="97" t="s">
        <v>179</v>
      </c>
      <c r="E9" s="97" t="s">
        <v>180</v>
      </c>
      <c r="F9" s="97" t="s">
        <v>180</v>
      </c>
      <c r="G9" s="112" t="s">
        <v>787</v>
      </c>
      <c r="H9" s="23"/>
      <c r="I9" s="23"/>
      <c r="J9" s="8" t="s">
        <v>583</v>
      </c>
      <c r="K9" s="8" t="s">
        <v>585</v>
      </c>
      <c r="L9" s="118" t="s">
        <v>806</v>
      </c>
      <c r="M9" s="23"/>
      <c r="N9" s="23"/>
      <c r="O9" s="8"/>
      <c r="P9" s="8"/>
      <c r="Q9" s="118"/>
      <c r="R9" s="23"/>
      <c r="S9" s="23"/>
      <c r="T9" s="8"/>
      <c r="U9" s="8"/>
      <c r="V9" s="169"/>
      <c r="W9" s="23"/>
      <c r="X9" s="23"/>
      <c r="Y9" s="8"/>
      <c r="Z9" s="8"/>
      <c r="AA9" s="118"/>
      <c r="AB9" s="169" t="s">
        <v>165</v>
      </c>
      <c r="AC9" s="93" t="s">
        <v>520</v>
      </c>
    </row>
    <row r="10" spans="1:29" ht="78.75" customHeight="1">
      <c r="A10" s="205"/>
      <c r="B10" s="207"/>
      <c r="C10" s="97" t="s">
        <v>181</v>
      </c>
      <c r="D10" s="97" t="s">
        <v>182</v>
      </c>
      <c r="E10" s="97" t="s">
        <v>183</v>
      </c>
      <c r="F10" s="97" t="s">
        <v>183</v>
      </c>
      <c r="G10" s="118"/>
      <c r="H10" s="23"/>
      <c r="I10" s="23"/>
      <c r="J10" s="8" t="s">
        <v>583</v>
      </c>
      <c r="K10" s="8" t="s">
        <v>585</v>
      </c>
      <c r="L10" s="118" t="s">
        <v>795</v>
      </c>
      <c r="M10" s="23"/>
      <c r="N10" s="23"/>
      <c r="O10" s="8"/>
      <c r="P10" s="8"/>
      <c r="Q10" s="118"/>
      <c r="R10" s="23"/>
      <c r="S10" s="23"/>
      <c r="T10" s="8"/>
      <c r="U10" s="8"/>
      <c r="V10" s="169"/>
      <c r="W10" s="23"/>
      <c r="X10" s="23"/>
      <c r="Y10" s="8"/>
      <c r="Z10" s="8"/>
      <c r="AA10" s="118"/>
      <c r="AB10" s="169"/>
      <c r="AC10" s="97" t="s">
        <v>521</v>
      </c>
    </row>
    <row r="11" spans="1:29" ht="114" customHeight="1">
      <c r="A11" s="85" t="s">
        <v>462</v>
      </c>
      <c r="B11" s="96" t="s">
        <v>184</v>
      </c>
      <c r="C11" s="93" t="s">
        <v>185</v>
      </c>
      <c r="D11" s="93" t="s">
        <v>186</v>
      </c>
      <c r="E11" s="93" t="s">
        <v>187</v>
      </c>
      <c r="F11" s="93" t="s">
        <v>187</v>
      </c>
      <c r="G11" s="112" t="s">
        <v>788</v>
      </c>
      <c r="H11" s="24"/>
      <c r="I11" s="24"/>
      <c r="J11" s="3" t="s">
        <v>584</v>
      </c>
      <c r="K11" s="3" t="s">
        <v>585</v>
      </c>
      <c r="L11" s="119" t="s">
        <v>807</v>
      </c>
      <c r="M11" s="24"/>
      <c r="N11" s="24"/>
      <c r="O11" s="3"/>
      <c r="P11" s="3"/>
      <c r="Q11" s="119"/>
      <c r="R11" s="24"/>
      <c r="S11" s="24"/>
      <c r="T11" s="3"/>
      <c r="U11" s="3"/>
      <c r="V11" s="170"/>
      <c r="W11" s="24"/>
      <c r="X11" s="24"/>
      <c r="Y11" s="3"/>
      <c r="Z11" s="3"/>
      <c r="AA11" s="119"/>
      <c r="AB11" s="169"/>
      <c r="AC11" s="93" t="s">
        <v>188</v>
      </c>
    </row>
    <row r="12" spans="1:29" ht="146.25" customHeight="1">
      <c r="A12" s="214" t="s">
        <v>463</v>
      </c>
      <c r="B12" s="216" t="s">
        <v>189</v>
      </c>
      <c r="C12" s="251" t="s">
        <v>190</v>
      </c>
      <c r="D12" s="97" t="s">
        <v>191</v>
      </c>
      <c r="E12" s="97" t="s">
        <v>192</v>
      </c>
      <c r="F12" s="97" t="s">
        <v>192</v>
      </c>
      <c r="G12" s="118" t="s">
        <v>789</v>
      </c>
      <c r="H12" s="23"/>
      <c r="I12" s="23"/>
      <c r="J12" s="8" t="s">
        <v>583</v>
      </c>
      <c r="K12" s="8" t="s">
        <v>585</v>
      </c>
      <c r="L12" s="118" t="s">
        <v>808</v>
      </c>
      <c r="M12" s="23">
        <v>750</v>
      </c>
      <c r="N12" s="23">
        <v>750</v>
      </c>
      <c r="O12" s="8"/>
      <c r="P12" s="8"/>
      <c r="Q12" s="118" t="s">
        <v>671</v>
      </c>
      <c r="R12" s="249">
        <f>5545+120+350</f>
        <v>6015</v>
      </c>
      <c r="S12" s="23"/>
      <c r="T12" s="8"/>
      <c r="U12" s="8"/>
      <c r="V12" s="169"/>
      <c r="W12" s="249"/>
      <c r="X12" s="23"/>
      <c r="Y12" s="8"/>
      <c r="Z12" s="8"/>
      <c r="AA12" s="118"/>
      <c r="AB12" s="169" t="s">
        <v>165</v>
      </c>
      <c r="AC12" s="93" t="s">
        <v>884</v>
      </c>
    </row>
    <row r="13" spans="1:29" ht="146.25" customHeight="1">
      <c r="A13" s="205"/>
      <c r="B13" s="207"/>
      <c r="C13" s="207"/>
      <c r="D13" s="97" t="s">
        <v>193</v>
      </c>
      <c r="E13" s="97" t="s">
        <v>194</v>
      </c>
      <c r="F13" s="97" t="s">
        <v>195</v>
      </c>
      <c r="G13" s="118" t="s">
        <v>790</v>
      </c>
      <c r="H13" s="23">
        <v>120</v>
      </c>
      <c r="I13" s="23">
        <v>120</v>
      </c>
      <c r="J13" s="8" t="s">
        <v>583</v>
      </c>
      <c r="K13" s="8" t="s">
        <v>585</v>
      </c>
      <c r="L13" s="118" t="s">
        <v>809</v>
      </c>
      <c r="M13" s="23">
        <v>120</v>
      </c>
      <c r="N13" s="23">
        <v>120</v>
      </c>
      <c r="O13" s="8"/>
      <c r="P13" s="8"/>
      <c r="Q13" s="118" t="s">
        <v>672</v>
      </c>
      <c r="R13" s="250"/>
      <c r="S13" s="23"/>
      <c r="T13" s="8"/>
      <c r="U13" s="8"/>
      <c r="V13" s="169"/>
      <c r="W13" s="250"/>
      <c r="X13" s="23"/>
      <c r="Y13" s="8"/>
      <c r="Z13" s="8"/>
      <c r="AA13" s="118"/>
      <c r="AB13" s="169" t="s">
        <v>165</v>
      </c>
      <c r="AC13" s="93" t="s">
        <v>885</v>
      </c>
    </row>
    <row r="14" spans="1:29" ht="146.25" customHeight="1">
      <c r="A14" s="205"/>
      <c r="B14" s="207"/>
      <c r="C14" s="97" t="s">
        <v>196</v>
      </c>
      <c r="D14" s="97" t="s">
        <v>197</v>
      </c>
      <c r="E14" s="97" t="s">
        <v>197</v>
      </c>
      <c r="F14" s="97" t="s">
        <v>197</v>
      </c>
      <c r="G14" s="118" t="s">
        <v>799</v>
      </c>
      <c r="H14" s="23">
        <v>2133</v>
      </c>
      <c r="I14" s="23">
        <v>2133</v>
      </c>
      <c r="J14" s="8" t="s">
        <v>583</v>
      </c>
      <c r="K14" s="8" t="s">
        <v>585</v>
      </c>
      <c r="L14" s="118" t="s">
        <v>810</v>
      </c>
      <c r="M14" s="23">
        <v>2133</v>
      </c>
      <c r="N14" s="23">
        <v>2133</v>
      </c>
      <c r="O14" s="8"/>
      <c r="P14" s="8"/>
      <c r="Q14" s="118" t="s">
        <v>673</v>
      </c>
      <c r="R14" s="23">
        <v>3766</v>
      </c>
      <c r="S14" s="23"/>
      <c r="T14" s="8"/>
      <c r="U14" s="8"/>
      <c r="V14" s="169"/>
      <c r="W14" s="23"/>
      <c r="X14" s="23"/>
      <c r="Y14" s="8"/>
      <c r="Z14" s="8"/>
      <c r="AA14" s="118"/>
      <c r="AB14" s="169" t="s">
        <v>165</v>
      </c>
      <c r="AC14" s="93" t="s">
        <v>573</v>
      </c>
    </row>
    <row r="15" spans="1:29" ht="111.75" customHeight="1">
      <c r="A15" s="214" t="s">
        <v>464</v>
      </c>
      <c r="B15" s="252" t="s">
        <v>198</v>
      </c>
      <c r="C15" s="97" t="s">
        <v>199</v>
      </c>
      <c r="D15" s="93" t="s">
        <v>200</v>
      </c>
      <c r="E15" s="93"/>
      <c r="F15" s="93"/>
      <c r="G15" s="112" t="s">
        <v>800</v>
      </c>
      <c r="H15" s="24"/>
      <c r="I15" s="24"/>
      <c r="J15" s="3" t="s">
        <v>584</v>
      </c>
      <c r="K15" s="3" t="s">
        <v>585</v>
      </c>
      <c r="L15" s="118" t="s">
        <v>796</v>
      </c>
      <c r="M15" s="24"/>
      <c r="N15" s="24"/>
      <c r="O15" s="3"/>
      <c r="P15" s="3"/>
      <c r="Q15" s="118"/>
      <c r="R15" s="24"/>
      <c r="S15" s="24"/>
      <c r="T15" s="3"/>
      <c r="U15" s="3"/>
      <c r="V15" s="169"/>
      <c r="W15" s="24"/>
      <c r="X15" s="24"/>
      <c r="Y15" s="3"/>
      <c r="Z15" s="3"/>
      <c r="AA15" s="118"/>
      <c r="AB15" s="169" t="s">
        <v>165</v>
      </c>
      <c r="AC15" s="93" t="s">
        <v>522</v>
      </c>
    </row>
    <row r="16" spans="1:29" ht="63.75" customHeight="1">
      <c r="A16" s="205"/>
      <c r="B16" s="207"/>
      <c r="C16" s="97" t="s">
        <v>201</v>
      </c>
      <c r="D16" s="93" t="s">
        <v>202</v>
      </c>
      <c r="E16" s="93" t="s">
        <v>202</v>
      </c>
      <c r="F16" s="93" t="s">
        <v>202</v>
      </c>
      <c r="G16" s="112" t="s">
        <v>801</v>
      </c>
      <c r="H16" s="24"/>
      <c r="I16" s="24"/>
      <c r="J16" s="3" t="s">
        <v>584</v>
      </c>
      <c r="K16" s="3" t="s">
        <v>585</v>
      </c>
      <c r="L16" s="118" t="s">
        <v>811</v>
      </c>
      <c r="M16" s="24"/>
      <c r="N16" s="24"/>
      <c r="O16" s="3"/>
      <c r="P16" s="3"/>
      <c r="Q16" s="118"/>
      <c r="R16" s="24"/>
      <c r="S16" s="24"/>
      <c r="T16" s="3"/>
      <c r="U16" s="3"/>
      <c r="V16" s="169"/>
      <c r="W16" s="24"/>
      <c r="X16" s="24"/>
      <c r="Y16" s="3"/>
      <c r="Z16" s="3"/>
      <c r="AA16" s="118"/>
      <c r="AB16" s="169" t="s">
        <v>165</v>
      </c>
      <c r="AC16" s="93" t="s">
        <v>523</v>
      </c>
    </row>
    <row r="17" spans="1:29" ht="172.5" customHeight="1">
      <c r="A17" s="85" t="s">
        <v>465</v>
      </c>
      <c r="B17" s="99" t="s">
        <v>203</v>
      </c>
      <c r="C17" s="93" t="s">
        <v>204</v>
      </c>
      <c r="D17" s="93" t="s">
        <v>206</v>
      </c>
      <c r="E17" s="93" t="s">
        <v>206</v>
      </c>
      <c r="F17" s="93" t="s">
        <v>206</v>
      </c>
      <c r="G17" s="119" t="s">
        <v>205</v>
      </c>
      <c r="H17" s="24"/>
      <c r="I17" s="24"/>
      <c r="J17" s="3" t="s">
        <v>583</v>
      </c>
      <c r="K17" s="3" t="s">
        <v>585</v>
      </c>
      <c r="L17" s="119" t="s">
        <v>813</v>
      </c>
      <c r="M17" s="24"/>
      <c r="N17" s="24"/>
      <c r="O17" s="3"/>
      <c r="P17" s="3"/>
      <c r="Q17" s="119"/>
      <c r="R17" s="24"/>
      <c r="S17" s="24"/>
      <c r="T17" s="3"/>
      <c r="U17" s="3"/>
      <c r="V17" s="170"/>
      <c r="W17" s="24"/>
      <c r="X17" s="24"/>
      <c r="Y17" s="3"/>
      <c r="Z17" s="3"/>
      <c r="AA17" s="118"/>
      <c r="AB17" s="169" t="s">
        <v>165</v>
      </c>
      <c r="AC17" s="93" t="s">
        <v>524</v>
      </c>
    </row>
    <row r="18" spans="1:29" ht="150" customHeight="1">
      <c r="A18" s="214" t="s">
        <v>466</v>
      </c>
      <c r="B18" s="216" t="s">
        <v>207</v>
      </c>
      <c r="C18" s="253" t="s">
        <v>208</v>
      </c>
      <c r="D18" s="106" t="s">
        <v>209</v>
      </c>
      <c r="E18" s="106" t="s">
        <v>210</v>
      </c>
      <c r="F18" s="106" t="s">
        <v>210</v>
      </c>
      <c r="G18" s="58" t="s">
        <v>791</v>
      </c>
      <c r="H18" s="110">
        <f>(817518+100000+100000)/1000</f>
        <v>1017.518</v>
      </c>
      <c r="I18" s="36">
        <v>1017.518</v>
      </c>
      <c r="J18" s="52" t="s">
        <v>583</v>
      </c>
      <c r="K18" s="52" t="s">
        <v>585</v>
      </c>
      <c r="L18" s="30" t="s">
        <v>797</v>
      </c>
      <c r="M18" s="36">
        <v>1106</v>
      </c>
      <c r="N18" s="36">
        <v>1106</v>
      </c>
      <c r="O18" s="52"/>
      <c r="P18" s="52"/>
      <c r="Q18" s="30"/>
      <c r="R18" s="36"/>
      <c r="S18" s="36"/>
      <c r="T18" s="52"/>
      <c r="U18" s="52"/>
      <c r="V18" s="30"/>
      <c r="W18" s="36"/>
      <c r="X18" s="36"/>
      <c r="Y18" s="52"/>
      <c r="Z18" s="52"/>
      <c r="AA18" s="30"/>
      <c r="AB18" s="30" t="s">
        <v>165</v>
      </c>
      <c r="AC18" s="58" t="s">
        <v>875</v>
      </c>
    </row>
    <row r="19" spans="1:29" ht="264" customHeight="1">
      <c r="A19" s="205"/>
      <c r="B19" s="207"/>
      <c r="C19" s="207"/>
      <c r="D19" s="100" t="s">
        <v>211</v>
      </c>
      <c r="E19" s="100" t="s">
        <v>211</v>
      </c>
      <c r="F19" s="100" t="s">
        <v>211</v>
      </c>
      <c r="G19" s="111" t="s">
        <v>792</v>
      </c>
      <c r="H19" s="113">
        <v>500</v>
      </c>
      <c r="I19" s="50">
        <v>500</v>
      </c>
      <c r="J19" s="55" t="s">
        <v>583</v>
      </c>
      <c r="K19" s="55" t="s">
        <v>585</v>
      </c>
      <c r="L19" s="12" t="s">
        <v>812</v>
      </c>
      <c r="M19" s="50">
        <v>500</v>
      </c>
      <c r="N19" s="50">
        <v>500</v>
      </c>
      <c r="O19" s="55"/>
      <c r="P19" s="55"/>
      <c r="Q19" s="12" t="s">
        <v>674</v>
      </c>
      <c r="R19" s="50">
        <v>500</v>
      </c>
      <c r="S19" s="50"/>
      <c r="T19" s="55"/>
      <c r="U19" s="55"/>
      <c r="V19" s="12"/>
      <c r="W19" s="50"/>
      <c r="X19" s="50"/>
      <c r="Y19" s="55"/>
      <c r="Z19" s="55"/>
      <c r="AA19" s="12"/>
      <c r="AB19" s="32" t="s">
        <v>165</v>
      </c>
      <c r="AC19" s="12" t="s">
        <v>886</v>
      </c>
    </row>
    <row r="20" spans="1:29" ht="186.75" customHeight="1">
      <c r="A20" s="205"/>
      <c r="B20" s="207"/>
      <c r="C20" s="253" t="s">
        <v>212</v>
      </c>
      <c r="D20" s="106" t="s">
        <v>636</v>
      </c>
      <c r="E20" s="106" t="s">
        <v>213</v>
      </c>
      <c r="F20" s="106" t="s">
        <v>213</v>
      </c>
      <c r="G20" s="58" t="s">
        <v>802</v>
      </c>
      <c r="H20" s="36">
        <v>3500</v>
      </c>
      <c r="I20" s="36">
        <v>3500</v>
      </c>
      <c r="J20" s="52" t="s">
        <v>583</v>
      </c>
      <c r="K20" s="52" t="s">
        <v>585</v>
      </c>
      <c r="L20" s="30" t="s">
        <v>814</v>
      </c>
      <c r="M20" s="36">
        <v>500</v>
      </c>
      <c r="N20" s="36">
        <v>500</v>
      </c>
      <c r="O20" s="52"/>
      <c r="P20" s="52"/>
      <c r="Q20" s="30"/>
      <c r="R20" s="36"/>
      <c r="S20" s="36"/>
      <c r="T20" s="52"/>
      <c r="U20" s="52"/>
      <c r="V20" s="30"/>
      <c r="W20" s="36"/>
      <c r="X20" s="36"/>
      <c r="Y20" s="52"/>
      <c r="Z20" s="52"/>
      <c r="AA20" s="30"/>
      <c r="AB20" s="30" t="s">
        <v>165</v>
      </c>
      <c r="AC20" s="91" t="s">
        <v>525</v>
      </c>
    </row>
    <row r="21" spans="1:29" ht="97.5" customHeight="1">
      <c r="A21" s="205"/>
      <c r="B21" s="207"/>
      <c r="C21" s="207"/>
      <c r="D21" s="53" t="s">
        <v>214</v>
      </c>
      <c r="E21" s="53" t="s">
        <v>214</v>
      </c>
      <c r="F21" s="53" t="s">
        <v>214</v>
      </c>
      <c r="G21" s="111" t="s">
        <v>793</v>
      </c>
      <c r="H21" s="38" t="s">
        <v>677</v>
      </c>
      <c r="I21" s="38" t="s">
        <v>677</v>
      </c>
      <c r="J21" s="54" t="s">
        <v>584</v>
      </c>
      <c r="K21" s="54" t="s">
        <v>585</v>
      </c>
      <c r="L21" s="32" t="s">
        <v>842</v>
      </c>
      <c r="M21" s="38"/>
      <c r="N21" s="38"/>
      <c r="O21" s="54"/>
      <c r="P21" s="54"/>
      <c r="Q21" s="32"/>
      <c r="R21" s="38"/>
      <c r="S21" s="38"/>
      <c r="T21" s="54"/>
      <c r="U21" s="54"/>
      <c r="V21" s="32"/>
      <c r="W21" s="38"/>
      <c r="X21" s="38"/>
      <c r="Y21" s="54"/>
      <c r="Z21" s="54"/>
      <c r="AA21" s="32"/>
      <c r="AB21" s="32" t="s">
        <v>165</v>
      </c>
      <c r="AC21" s="12" t="s">
        <v>574</v>
      </c>
    </row>
    <row r="22" spans="1:29" ht="77.25" customHeight="1">
      <c r="A22" s="214" t="s">
        <v>467</v>
      </c>
      <c r="B22" s="216" t="s">
        <v>637</v>
      </c>
      <c r="C22" s="9" t="s">
        <v>215</v>
      </c>
      <c r="D22" s="10" t="s">
        <v>218</v>
      </c>
      <c r="E22" s="10" t="s">
        <v>219</v>
      </c>
      <c r="F22" s="10" t="s">
        <v>220</v>
      </c>
      <c r="G22" s="60" t="s">
        <v>216</v>
      </c>
      <c r="H22" s="26"/>
      <c r="I22" s="26"/>
      <c r="J22" s="11" t="s">
        <v>583</v>
      </c>
      <c r="K22" s="11" t="s">
        <v>585</v>
      </c>
      <c r="L22" s="18" t="s">
        <v>816</v>
      </c>
      <c r="M22" s="26"/>
      <c r="N22" s="26"/>
      <c r="O22" s="11"/>
      <c r="P22" s="11"/>
      <c r="Q22" s="18"/>
      <c r="R22" s="26"/>
      <c r="S22" s="26"/>
      <c r="T22" s="11"/>
      <c r="U22" s="11"/>
      <c r="V22" s="18"/>
      <c r="W22" s="26"/>
      <c r="X22" s="26"/>
      <c r="Y22" s="11"/>
      <c r="Z22" s="11"/>
      <c r="AA22" s="18"/>
      <c r="AB22" s="9" t="s">
        <v>217</v>
      </c>
      <c r="AC22" s="93" t="s">
        <v>526</v>
      </c>
    </row>
    <row r="23" spans="1:29" ht="97.5" customHeight="1">
      <c r="A23" s="205"/>
      <c r="B23" s="207"/>
      <c r="C23" s="9" t="s">
        <v>221</v>
      </c>
      <c r="D23" s="9" t="s">
        <v>222</v>
      </c>
      <c r="E23" s="10" t="s">
        <v>223</v>
      </c>
      <c r="F23" s="10" t="s">
        <v>223</v>
      </c>
      <c r="G23" s="60"/>
      <c r="H23" s="26"/>
      <c r="I23" s="26"/>
      <c r="J23" s="11" t="s">
        <v>584</v>
      </c>
      <c r="K23" s="11" t="s">
        <v>585</v>
      </c>
      <c r="L23" s="9" t="s">
        <v>815</v>
      </c>
      <c r="M23" s="26"/>
      <c r="N23" s="26"/>
      <c r="O23" s="11"/>
      <c r="P23" s="11"/>
      <c r="Q23" s="9"/>
      <c r="R23" s="26"/>
      <c r="S23" s="26"/>
      <c r="T23" s="11"/>
      <c r="U23" s="11"/>
      <c r="V23" s="9"/>
      <c r="W23" s="26"/>
      <c r="X23" s="26"/>
      <c r="Y23" s="11"/>
      <c r="Z23" s="11"/>
      <c r="AA23" s="9"/>
      <c r="AB23" s="9"/>
      <c r="AC23" s="93" t="s">
        <v>526</v>
      </c>
    </row>
  </sheetData>
  <mergeCells count="29">
    <mergeCell ref="A22:A23"/>
    <mergeCell ref="B22:B23"/>
    <mergeCell ref="A12:A14"/>
    <mergeCell ref="B12:B14"/>
    <mergeCell ref="C12:C13"/>
    <mergeCell ref="A15:A16"/>
    <mergeCell ref="B15:B16"/>
    <mergeCell ref="A18:A21"/>
    <mergeCell ref="B18:B21"/>
    <mergeCell ref="C18:C19"/>
    <mergeCell ref="C20:C21"/>
    <mergeCell ref="A1:AC1"/>
    <mergeCell ref="A2:A4"/>
    <mergeCell ref="B2:B4"/>
    <mergeCell ref="C2:C4"/>
    <mergeCell ref="D2:F2"/>
    <mergeCell ref="G2:K3"/>
    <mergeCell ref="L2:P3"/>
    <mergeCell ref="Q2:U3"/>
    <mergeCell ref="AA2:AA4"/>
    <mergeCell ref="AB2:AB4"/>
    <mergeCell ref="AC2:AC4"/>
    <mergeCell ref="V2:Z3"/>
    <mergeCell ref="W12:W13"/>
    <mergeCell ref="R12:R13"/>
    <mergeCell ref="A9:A10"/>
    <mergeCell ref="B9:B10"/>
    <mergeCell ref="A5:A8"/>
    <mergeCell ref="B5:B7"/>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リスト!$A$3:$A$4</xm:f>
          </x14:formula1>
          <xm:sqref>J5:J23 O5:O23 T5:T23 Y5:Y23</xm:sqref>
        </x14:dataValidation>
        <x14:dataValidation type="list" allowBlank="1" showInputMessage="1" showErrorMessage="1">
          <x14:formula1>
            <xm:f>リスト!$B$3:$B$6</xm:f>
          </x14:formula1>
          <xm:sqref>P5:P23 K5:K23 U5:U23 Z5:Z23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70" zoomScaleNormal="70" zoomScaleSheetLayoutView="70" zoomScalePageLayoutView="70" workbookViewId="0">
      <pane xSplit="3" ySplit="4" topLeftCell="N8"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54" t="s">
        <v>601</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99" customHeight="1">
      <c r="A5" s="85" t="s">
        <v>468</v>
      </c>
      <c r="B5" s="96" t="s">
        <v>638</v>
      </c>
      <c r="C5" s="15" t="s">
        <v>224</v>
      </c>
      <c r="D5" s="15" t="s">
        <v>654</v>
      </c>
      <c r="E5" s="15" t="s">
        <v>225</v>
      </c>
      <c r="F5" s="15" t="s">
        <v>225</v>
      </c>
      <c r="G5" s="15" t="s">
        <v>688</v>
      </c>
      <c r="H5" s="22">
        <v>3872</v>
      </c>
      <c r="I5" s="22">
        <v>3872</v>
      </c>
      <c r="J5" s="61" t="s">
        <v>583</v>
      </c>
      <c r="K5" s="61" t="s">
        <v>585</v>
      </c>
      <c r="L5" s="15" t="s">
        <v>843</v>
      </c>
      <c r="M5" s="22">
        <v>3652</v>
      </c>
      <c r="N5" s="22"/>
      <c r="O5" s="61"/>
      <c r="P5" s="61" t="s">
        <v>585</v>
      </c>
      <c r="Q5" s="15" t="s">
        <v>843</v>
      </c>
      <c r="R5" s="22">
        <v>3652</v>
      </c>
      <c r="S5" s="22"/>
      <c r="T5" s="61"/>
      <c r="U5" s="61"/>
      <c r="V5" s="15"/>
      <c r="W5" s="22"/>
      <c r="X5" s="22"/>
      <c r="Y5" s="61"/>
      <c r="Z5" s="61"/>
      <c r="AA5" s="153"/>
      <c r="AB5" s="169"/>
      <c r="AC5" s="15" t="s">
        <v>527</v>
      </c>
    </row>
    <row r="6" spans="1:29" ht="114.75" customHeight="1">
      <c r="A6" s="85" t="s">
        <v>469</v>
      </c>
      <c r="B6" s="96" t="s">
        <v>639</v>
      </c>
      <c r="C6" s="88" t="s">
        <v>226</v>
      </c>
      <c r="D6" s="88" t="s">
        <v>228</v>
      </c>
      <c r="E6" s="93" t="s">
        <v>229</v>
      </c>
      <c r="F6" s="93" t="s">
        <v>230</v>
      </c>
      <c r="G6" s="121" t="s">
        <v>689</v>
      </c>
      <c r="H6" s="25">
        <v>5657</v>
      </c>
      <c r="I6" s="25">
        <v>5424</v>
      </c>
      <c r="J6" s="17" t="s">
        <v>583</v>
      </c>
      <c r="K6" s="17" t="s">
        <v>585</v>
      </c>
      <c r="L6" s="155" t="s">
        <v>699</v>
      </c>
      <c r="M6" s="25">
        <v>2787</v>
      </c>
      <c r="N6" s="25"/>
      <c r="O6" s="17"/>
      <c r="P6" s="17" t="s">
        <v>585</v>
      </c>
      <c r="Q6" s="155" t="s">
        <v>708</v>
      </c>
      <c r="R6" s="25">
        <v>8002</v>
      </c>
      <c r="S6" s="25"/>
      <c r="T6" s="17"/>
      <c r="U6" s="17"/>
      <c r="V6" s="173"/>
      <c r="W6" s="25"/>
      <c r="X6" s="25"/>
      <c r="Y6" s="17"/>
      <c r="Z6" s="17"/>
      <c r="AA6" s="154"/>
      <c r="AB6" s="169" t="s">
        <v>227</v>
      </c>
      <c r="AC6" s="88" t="s">
        <v>231</v>
      </c>
    </row>
    <row r="7" spans="1:29" ht="93" customHeight="1">
      <c r="A7" s="214" t="s">
        <v>470</v>
      </c>
      <c r="B7" s="216" t="s">
        <v>640</v>
      </c>
      <c r="C7" s="93" t="s">
        <v>608</v>
      </c>
      <c r="D7" s="88" t="s">
        <v>232</v>
      </c>
      <c r="E7" s="88" t="s">
        <v>233</v>
      </c>
      <c r="F7" s="88" t="s">
        <v>234</v>
      </c>
      <c r="G7" s="155" t="s">
        <v>690</v>
      </c>
      <c r="H7" s="24" t="s">
        <v>849</v>
      </c>
      <c r="I7" s="24" t="s">
        <v>849</v>
      </c>
      <c r="J7" s="3" t="s">
        <v>584</v>
      </c>
      <c r="K7" s="3" t="s">
        <v>585</v>
      </c>
      <c r="L7" s="155" t="s">
        <v>690</v>
      </c>
      <c r="M7" s="24" t="s">
        <v>849</v>
      </c>
      <c r="N7" s="24"/>
      <c r="O7" s="3"/>
      <c r="P7" s="3" t="s">
        <v>585</v>
      </c>
      <c r="Q7" s="155" t="s">
        <v>690</v>
      </c>
      <c r="R7" s="24"/>
      <c r="S7" s="24"/>
      <c r="T7" s="3"/>
      <c r="U7" s="3"/>
      <c r="V7" s="173"/>
      <c r="W7" s="24"/>
      <c r="X7" s="24"/>
      <c r="Y7" s="3"/>
      <c r="Z7" s="3"/>
      <c r="AA7" s="154"/>
      <c r="AB7" s="169"/>
      <c r="AC7" s="88" t="s">
        <v>528</v>
      </c>
    </row>
    <row r="8" spans="1:29" ht="117.75" customHeight="1">
      <c r="A8" s="214"/>
      <c r="B8" s="216"/>
      <c r="C8" s="88" t="s">
        <v>235</v>
      </c>
      <c r="D8" s="88" t="s">
        <v>237</v>
      </c>
      <c r="E8" s="88" t="s">
        <v>237</v>
      </c>
      <c r="F8" s="88" t="s">
        <v>237</v>
      </c>
      <c r="G8" s="121" t="s">
        <v>691</v>
      </c>
      <c r="H8" s="25">
        <v>47700</v>
      </c>
      <c r="I8" s="25">
        <v>37569</v>
      </c>
      <c r="J8" s="17" t="s">
        <v>583</v>
      </c>
      <c r="K8" s="17" t="s">
        <v>585</v>
      </c>
      <c r="L8" s="155" t="s">
        <v>691</v>
      </c>
      <c r="M8" s="25">
        <v>125750</v>
      </c>
      <c r="N8" s="25"/>
      <c r="O8" s="17"/>
      <c r="P8" s="17" t="s">
        <v>585</v>
      </c>
      <c r="Q8" s="155" t="s">
        <v>709</v>
      </c>
      <c r="R8" s="25">
        <v>104000</v>
      </c>
      <c r="S8" s="25"/>
      <c r="T8" s="17"/>
      <c r="U8" s="17"/>
      <c r="V8" s="173"/>
      <c r="W8" s="25"/>
      <c r="X8" s="25"/>
      <c r="Y8" s="17"/>
      <c r="Z8" s="17"/>
      <c r="AA8" s="155"/>
      <c r="AB8" s="15" t="s">
        <v>236</v>
      </c>
      <c r="AC8" s="88" t="s">
        <v>238</v>
      </c>
    </row>
    <row r="9" spans="1:29" ht="87" customHeight="1">
      <c r="A9" s="214"/>
      <c r="B9" s="216"/>
      <c r="C9" s="93" t="s">
        <v>239</v>
      </c>
      <c r="D9" s="88" t="s">
        <v>641</v>
      </c>
      <c r="E9" s="88" t="s">
        <v>641</v>
      </c>
      <c r="F9" s="88" t="s">
        <v>641</v>
      </c>
      <c r="G9" s="121" t="s">
        <v>692</v>
      </c>
      <c r="H9" s="24" t="s">
        <v>849</v>
      </c>
      <c r="I9" s="24" t="s">
        <v>849</v>
      </c>
      <c r="J9" s="3" t="s">
        <v>584</v>
      </c>
      <c r="K9" s="3" t="s">
        <v>585</v>
      </c>
      <c r="L9" s="155" t="s">
        <v>700</v>
      </c>
      <c r="M9" s="24" t="s">
        <v>844</v>
      </c>
      <c r="N9" s="24"/>
      <c r="O9" s="3"/>
      <c r="P9" s="3" t="s">
        <v>586</v>
      </c>
      <c r="Q9" s="155" t="s">
        <v>700</v>
      </c>
      <c r="R9" s="24"/>
      <c r="S9" s="24"/>
      <c r="T9" s="3"/>
      <c r="U9" s="3"/>
      <c r="V9" s="173"/>
      <c r="W9" s="24"/>
      <c r="X9" s="24"/>
      <c r="Y9" s="3"/>
      <c r="Z9" s="3"/>
      <c r="AA9" s="155" t="s">
        <v>712</v>
      </c>
      <c r="AB9" s="15" t="s">
        <v>236</v>
      </c>
      <c r="AC9" s="88" t="s">
        <v>529</v>
      </c>
    </row>
    <row r="10" spans="1:29" ht="117.75" customHeight="1">
      <c r="A10" s="214" t="s">
        <v>471</v>
      </c>
      <c r="B10" s="214" t="s">
        <v>642</v>
      </c>
      <c r="C10" s="88" t="s">
        <v>240</v>
      </c>
      <c r="D10" s="88" t="s">
        <v>241</v>
      </c>
      <c r="E10" s="88" t="s">
        <v>241</v>
      </c>
      <c r="F10" s="88" t="s">
        <v>241</v>
      </c>
      <c r="G10" s="121" t="s">
        <v>693</v>
      </c>
      <c r="H10" s="24">
        <v>2126</v>
      </c>
      <c r="I10" s="24">
        <v>2126</v>
      </c>
      <c r="J10" s="3" t="s">
        <v>583</v>
      </c>
      <c r="K10" s="3" t="s">
        <v>585</v>
      </c>
      <c r="L10" s="155" t="s">
        <v>701</v>
      </c>
      <c r="M10" s="157">
        <v>1281</v>
      </c>
      <c r="N10" s="24"/>
      <c r="O10" s="3"/>
      <c r="P10" s="3" t="s">
        <v>585</v>
      </c>
      <c r="Q10" s="155" t="s">
        <v>846</v>
      </c>
      <c r="R10" s="24">
        <v>1911</v>
      </c>
      <c r="S10" s="24"/>
      <c r="T10" s="3"/>
      <c r="U10" s="3"/>
      <c r="V10" s="173"/>
      <c r="W10" s="24"/>
      <c r="X10" s="24"/>
      <c r="Y10" s="3"/>
      <c r="Z10" s="3"/>
      <c r="AA10" s="155"/>
      <c r="AB10" s="15" t="s">
        <v>236</v>
      </c>
      <c r="AC10" s="88" t="s">
        <v>880</v>
      </c>
    </row>
    <row r="11" spans="1:29" ht="77.25" customHeight="1">
      <c r="A11" s="205"/>
      <c r="B11" s="205"/>
      <c r="C11" s="93" t="s">
        <v>242</v>
      </c>
      <c r="D11" s="88" t="s">
        <v>243</v>
      </c>
      <c r="E11" s="88" t="s">
        <v>243</v>
      </c>
      <c r="F11" s="88" t="s">
        <v>243</v>
      </c>
      <c r="G11" s="119" t="s">
        <v>748</v>
      </c>
      <c r="H11" s="83">
        <v>40434</v>
      </c>
      <c r="I11" s="83">
        <v>40000</v>
      </c>
      <c r="J11" s="67" t="s">
        <v>583</v>
      </c>
      <c r="K11" s="67" t="s">
        <v>585</v>
      </c>
      <c r="L11" s="154" t="s">
        <v>748</v>
      </c>
      <c r="M11" s="83">
        <v>171910</v>
      </c>
      <c r="N11" s="83"/>
      <c r="O11" s="67"/>
      <c r="P11" s="67" t="s">
        <v>585</v>
      </c>
      <c r="Q11" s="154" t="s">
        <v>847</v>
      </c>
      <c r="R11" s="83">
        <v>97945</v>
      </c>
      <c r="S11" s="83"/>
      <c r="T11" s="67"/>
      <c r="U11" s="67"/>
      <c r="V11" s="170"/>
      <c r="W11" s="83"/>
      <c r="X11" s="83"/>
      <c r="Y11" s="67"/>
      <c r="Z11" s="67"/>
      <c r="AA11" s="154"/>
      <c r="AB11" s="169" t="s">
        <v>609</v>
      </c>
      <c r="AC11" s="88" t="s">
        <v>530</v>
      </c>
    </row>
    <row r="12" spans="1:29" ht="117.75" customHeight="1">
      <c r="A12" s="205"/>
      <c r="B12" s="205"/>
      <c r="C12" s="93" t="s">
        <v>244</v>
      </c>
      <c r="D12" s="88" t="s">
        <v>245</v>
      </c>
      <c r="E12" s="88" t="s">
        <v>246</v>
      </c>
      <c r="F12" s="88" t="s">
        <v>246</v>
      </c>
      <c r="G12" s="121" t="s">
        <v>817</v>
      </c>
      <c r="H12" s="24" t="s">
        <v>849</v>
      </c>
      <c r="I12" s="24" t="s">
        <v>849</v>
      </c>
      <c r="J12" s="3"/>
      <c r="K12" s="3"/>
      <c r="L12" s="155" t="s">
        <v>702</v>
      </c>
      <c r="M12" s="24">
        <v>1000</v>
      </c>
      <c r="N12" s="24"/>
      <c r="O12" s="3"/>
      <c r="P12" s="3" t="s">
        <v>585</v>
      </c>
      <c r="Q12" s="155" t="s">
        <v>702</v>
      </c>
      <c r="R12" s="24">
        <v>1000</v>
      </c>
      <c r="S12" s="24"/>
      <c r="T12" s="3"/>
      <c r="U12" s="3"/>
      <c r="V12" s="173"/>
      <c r="W12" s="24"/>
      <c r="X12" s="24"/>
      <c r="Y12" s="3"/>
      <c r="Z12" s="3"/>
      <c r="AA12" s="155" t="s">
        <v>713</v>
      </c>
      <c r="AB12" s="15" t="s">
        <v>236</v>
      </c>
      <c r="AC12" s="88" t="s">
        <v>881</v>
      </c>
    </row>
    <row r="13" spans="1:29" ht="148.5" customHeight="1">
      <c r="A13" s="214" t="s">
        <v>472</v>
      </c>
      <c r="B13" s="216" t="s">
        <v>643</v>
      </c>
      <c r="C13" s="88" t="s">
        <v>247</v>
      </c>
      <c r="D13" s="88" t="s">
        <v>248</v>
      </c>
      <c r="E13" s="88" t="s">
        <v>249</v>
      </c>
      <c r="F13" s="88" t="s">
        <v>249</v>
      </c>
      <c r="G13" s="121" t="s">
        <v>694</v>
      </c>
      <c r="H13" s="24"/>
      <c r="I13" s="24"/>
      <c r="J13" s="3"/>
      <c r="K13" s="3" t="s">
        <v>585</v>
      </c>
      <c r="L13" s="155" t="s">
        <v>703</v>
      </c>
      <c r="M13" s="24">
        <v>3581</v>
      </c>
      <c r="N13" s="24"/>
      <c r="O13" s="3"/>
      <c r="P13" s="3" t="s">
        <v>585</v>
      </c>
      <c r="Q13" s="155" t="s">
        <v>848</v>
      </c>
      <c r="R13" s="24"/>
      <c r="S13" s="24"/>
      <c r="T13" s="3"/>
      <c r="U13" s="3"/>
      <c r="V13" s="173"/>
      <c r="W13" s="24"/>
      <c r="X13" s="24"/>
      <c r="Y13" s="3"/>
      <c r="Z13" s="3"/>
      <c r="AA13" s="155"/>
      <c r="AB13" s="15" t="s">
        <v>236</v>
      </c>
      <c r="AC13" s="88" t="s">
        <v>575</v>
      </c>
    </row>
    <row r="14" spans="1:29" ht="162.75" customHeight="1">
      <c r="A14" s="205"/>
      <c r="B14" s="207"/>
      <c r="C14" s="88" t="s">
        <v>250</v>
      </c>
      <c r="D14" s="88" t="s">
        <v>251</v>
      </c>
      <c r="E14" s="88" t="s">
        <v>252</v>
      </c>
      <c r="F14" s="88" t="s">
        <v>252</v>
      </c>
      <c r="G14" s="121" t="s">
        <v>695</v>
      </c>
      <c r="H14" s="24">
        <v>996</v>
      </c>
      <c r="I14" s="24">
        <v>996</v>
      </c>
      <c r="J14" s="3" t="s">
        <v>583</v>
      </c>
      <c r="K14" s="3" t="s">
        <v>585</v>
      </c>
      <c r="L14" s="155" t="s">
        <v>704</v>
      </c>
      <c r="M14" s="24">
        <v>996</v>
      </c>
      <c r="N14" s="24"/>
      <c r="O14" s="3"/>
      <c r="P14" s="3" t="s">
        <v>585</v>
      </c>
      <c r="Q14" s="155" t="s">
        <v>710</v>
      </c>
      <c r="R14" s="24">
        <v>996</v>
      </c>
      <c r="S14" s="24"/>
      <c r="T14" s="3"/>
      <c r="U14" s="3"/>
      <c r="V14" s="173"/>
      <c r="W14" s="24"/>
      <c r="X14" s="24"/>
      <c r="Y14" s="3"/>
      <c r="Z14" s="3"/>
      <c r="AA14" s="155"/>
      <c r="AB14" s="15" t="s">
        <v>236</v>
      </c>
      <c r="AC14" s="88" t="s">
        <v>576</v>
      </c>
    </row>
    <row r="15" spans="1:29" ht="128.25" customHeight="1">
      <c r="A15" s="214" t="s">
        <v>645</v>
      </c>
      <c r="B15" s="214" t="s">
        <v>644</v>
      </c>
      <c r="C15" s="88" t="s">
        <v>253</v>
      </c>
      <c r="D15" s="88" t="s">
        <v>254</v>
      </c>
      <c r="E15" s="88" t="s">
        <v>254</v>
      </c>
      <c r="F15" s="88" t="s">
        <v>254</v>
      </c>
      <c r="G15" s="121" t="s">
        <v>818</v>
      </c>
      <c r="H15" s="24" t="s">
        <v>849</v>
      </c>
      <c r="I15" s="24" t="s">
        <v>849</v>
      </c>
      <c r="J15" s="3" t="s">
        <v>584</v>
      </c>
      <c r="K15" s="3" t="s">
        <v>585</v>
      </c>
      <c r="L15" s="155" t="s">
        <v>705</v>
      </c>
      <c r="M15" s="24">
        <v>3645</v>
      </c>
      <c r="N15" s="24"/>
      <c r="O15" s="3"/>
      <c r="P15" s="3" t="s">
        <v>585</v>
      </c>
      <c r="Q15" s="155" t="s">
        <v>254</v>
      </c>
      <c r="R15" s="24">
        <v>1428</v>
      </c>
      <c r="S15" s="24"/>
      <c r="T15" s="3"/>
      <c r="U15" s="3"/>
      <c r="V15" s="173"/>
      <c r="W15" s="24"/>
      <c r="X15" s="24"/>
      <c r="Y15" s="3"/>
      <c r="Z15" s="3"/>
      <c r="AA15" s="155"/>
      <c r="AB15" s="15" t="s">
        <v>236</v>
      </c>
      <c r="AC15" s="88" t="s">
        <v>531</v>
      </c>
    </row>
    <row r="16" spans="1:29" ht="128.25" customHeight="1">
      <c r="A16" s="214"/>
      <c r="B16" s="214"/>
      <c r="C16" s="93" t="s">
        <v>255</v>
      </c>
      <c r="D16" s="88" t="s">
        <v>256</v>
      </c>
      <c r="E16" s="88" t="s">
        <v>257</v>
      </c>
      <c r="F16" s="88" t="s">
        <v>257</v>
      </c>
      <c r="G16" s="121" t="s">
        <v>851</v>
      </c>
      <c r="H16" s="24">
        <v>1428</v>
      </c>
      <c r="I16" s="24">
        <v>1428</v>
      </c>
      <c r="J16" s="3" t="s">
        <v>583</v>
      </c>
      <c r="K16" s="3" t="s">
        <v>585</v>
      </c>
      <c r="L16" s="155" t="s">
        <v>696</v>
      </c>
      <c r="M16" s="24">
        <v>1796</v>
      </c>
      <c r="N16" s="24"/>
      <c r="O16" s="3"/>
      <c r="P16" s="3" t="s">
        <v>585</v>
      </c>
      <c r="Q16" s="155" t="s">
        <v>696</v>
      </c>
      <c r="R16" s="24">
        <v>3187</v>
      </c>
      <c r="S16" s="24"/>
      <c r="T16" s="3"/>
      <c r="U16" s="3"/>
      <c r="V16" s="173"/>
      <c r="W16" s="24"/>
      <c r="X16" s="24"/>
      <c r="Y16" s="3"/>
      <c r="Z16" s="3"/>
      <c r="AA16" s="155"/>
      <c r="AB16" s="15" t="s">
        <v>236</v>
      </c>
      <c r="AC16" s="88" t="s">
        <v>532</v>
      </c>
    </row>
    <row r="17" spans="1:29" ht="128.25" customHeight="1">
      <c r="A17" s="214"/>
      <c r="B17" s="214"/>
      <c r="C17" s="88" t="s">
        <v>258</v>
      </c>
      <c r="D17" s="88" t="s">
        <v>259</v>
      </c>
      <c r="E17" s="88" t="s">
        <v>260</v>
      </c>
      <c r="F17" s="88" t="s">
        <v>260</v>
      </c>
      <c r="G17" s="121" t="s">
        <v>852</v>
      </c>
      <c r="H17" s="24">
        <v>598</v>
      </c>
      <c r="I17" s="24">
        <v>598</v>
      </c>
      <c r="J17" s="3" t="s">
        <v>583</v>
      </c>
      <c r="K17" s="3" t="s">
        <v>585</v>
      </c>
      <c r="L17" s="155" t="s">
        <v>845</v>
      </c>
      <c r="M17" s="24" t="s">
        <v>849</v>
      </c>
      <c r="N17" s="24"/>
      <c r="O17" s="3"/>
      <c r="P17" s="3" t="s">
        <v>585</v>
      </c>
      <c r="Q17" s="155" t="s">
        <v>845</v>
      </c>
      <c r="R17" s="24" t="s">
        <v>677</v>
      </c>
      <c r="S17" s="24"/>
      <c r="T17" s="3"/>
      <c r="U17" s="3"/>
      <c r="V17" s="173"/>
      <c r="W17" s="24"/>
      <c r="X17" s="24"/>
      <c r="Y17" s="3"/>
      <c r="Z17" s="3"/>
      <c r="AA17" s="155"/>
      <c r="AB17" s="15" t="s">
        <v>236</v>
      </c>
      <c r="AC17" s="88" t="s">
        <v>533</v>
      </c>
    </row>
    <row r="18" spans="1:29" ht="128.25" customHeight="1">
      <c r="A18" s="214"/>
      <c r="B18" s="214"/>
      <c r="C18" s="88" t="s">
        <v>261</v>
      </c>
      <c r="D18" s="88" t="s">
        <v>262</v>
      </c>
      <c r="E18" s="88" t="s">
        <v>263</v>
      </c>
      <c r="F18" s="88" t="s">
        <v>264</v>
      </c>
      <c r="G18" s="121" t="s">
        <v>853</v>
      </c>
      <c r="H18" s="24">
        <v>38</v>
      </c>
      <c r="I18" s="24">
        <v>38</v>
      </c>
      <c r="J18" s="3" t="s">
        <v>583</v>
      </c>
      <c r="K18" s="3" t="s">
        <v>585</v>
      </c>
      <c r="L18" s="155" t="s">
        <v>706</v>
      </c>
      <c r="M18" s="24">
        <v>254</v>
      </c>
      <c r="N18" s="24"/>
      <c r="O18" s="3"/>
      <c r="P18" s="3" t="s">
        <v>585</v>
      </c>
      <c r="Q18" s="155" t="s">
        <v>706</v>
      </c>
      <c r="R18" s="24">
        <v>850</v>
      </c>
      <c r="S18" s="24"/>
      <c r="T18" s="3"/>
      <c r="U18" s="3"/>
      <c r="V18" s="173"/>
      <c r="W18" s="24"/>
      <c r="X18" s="24"/>
      <c r="Y18" s="3"/>
      <c r="Z18" s="3"/>
      <c r="AA18" s="155"/>
      <c r="AB18" s="15" t="s">
        <v>236</v>
      </c>
      <c r="AC18" s="88" t="s">
        <v>534</v>
      </c>
    </row>
    <row r="19" spans="1:29" ht="158.25" customHeight="1">
      <c r="A19" s="214"/>
      <c r="B19" s="214"/>
      <c r="C19" s="93" t="s">
        <v>265</v>
      </c>
      <c r="D19" s="88" t="s">
        <v>266</v>
      </c>
      <c r="E19" s="88" t="s">
        <v>267</v>
      </c>
      <c r="F19" s="88" t="s">
        <v>267</v>
      </c>
      <c r="G19" s="121" t="s">
        <v>819</v>
      </c>
      <c r="H19" s="24">
        <v>890</v>
      </c>
      <c r="I19" s="24">
        <v>890</v>
      </c>
      <c r="J19" s="3" t="s">
        <v>583</v>
      </c>
      <c r="K19" s="3" t="s">
        <v>585</v>
      </c>
      <c r="L19" s="155" t="s">
        <v>820</v>
      </c>
      <c r="M19" s="24">
        <v>2186</v>
      </c>
      <c r="N19" s="24"/>
      <c r="O19" s="3"/>
      <c r="P19" s="3" t="s">
        <v>585</v>
      </c>
      <c r="Q19" s="155" t="s">
        <v>850</v>
      </c>
      <c r="R19" s="24">
        <v>2186</v>
      </c>
      <c r="S19" s="24"/>
      <c r="T19" s="3"/>
      <c r="U19" s="3"/>
      <c r="V19" s="173"/>
      <c r="W19" s="24"/>
      <c r="X19" s="24"/>
      <c r="Y19" s="3"/>
      <c r="Z19" s="3"/>
      <c r="AA19" s="155"/>
      <c r="AB19" s="15" t="s">
        <v>236</v>
      </c>
      <c r="AC19" s="88" t="s">
        <v>535</v>
      </c>
    </row>
    <row r="20" spans="1:29" ht="199.5" customHeight="1">
      <c r="A20" s="85" t="s">
        <v>646</v>
      </c>
      <c r="B20" s="19" t="s">
        <v>647</v>
      </c>
      <c r="C20" s="88" t="s">
        <v>268</v>
      </c>
      <c r="D20" s="88" t="s">
        <v>269</v>
      </c>
      <c r="E20" s="88" t="s">
        <v>270</v>
      </c>
      <c r="F20" s="88" t="s">
        <v>270</v>
      </c>
      <c r="G20" s="121" t="s">
        <v>854</v>
      </c>
      <c r="H20" s="24">
        <v>399</v>
      </c>
      <c r="I20" s="24">
        <v>399</v>
      </c>
      <c r="J20" s="3" t="s">
        <v>583</v>
      </c>
      <c r="K20" s="3" t="s">
        <v>585</v>
      </c>
      <c r="L20" s="155" t="s">
        <v>697</v>
      </c>
      <c r="M20" s="24">
        <v>1196</v>
      </c>
      <c r="N20" s="24"/>
      <c r="O20" s="3"/>
      <c r="P20" s="3" t="s">
        <v>585</v>
      </c>
      <c r="Q20" s="155" t="s">
        <v>697</v>
      </c>
      <c r="R20" s="24">
        <v>1992</v>
      </c>
      <c r="S20" s="24"/>
      <c r="T20" s="3"/>
      <c r="U20" s="3"/>
      <c r="V20" s="173"/>
      <c r="W20" s="24"/>
      <c r="X20" s="24"/>
      <c r="Y20" s="3"/>
      <c r="Z20" s="3"/>
      <c r="AA20" s="155"/>
      <c r="AB20" s="15" t="s">
        <v>236</v>
      </c>
      <c r="AC20" s="88" t="s">
        <v>536</v>
      </c>
    </row>
    <row r="21" spans="1:29" ht="159.75" customHeight="1">
      <c r="A21" s="85" t="s">
        <v>648</v>
      </c>
      <c r="B21" s="85" t="s">
        <v>649</v>
      </c>
      <c r="C21" s="88" t="s">
        <v>271</v>
      </c>
      <c r="D21" s="88" t="s">
        <v>272</v>
      </c>
      <c r="E21" s="88" t="s">
        <v>273</v>
      </c>
      <c r="F21" s="88" t="s">
        <v>273</v>
      </c>
      <c r="G21" s="121" t="s">
        <v>698</v>
      </c>
      <c r="H21" s="25">
        <v>5200</v>
      </c>
      <c r="I21" s="25">
        <v>1709</v>
      </c>
      <c r="J21" s="17" t="s">
        <v>584</v>
      </c>
      <c r="K21" s="17" t="s">
        <v>585</v>
      </c>
      <c r="L21" s="155" t="s">
        <v>707</v>
      </c>
      <c r="M21" s="25">
        <v>7300</v>
      </c>
      <c r="N21" s="25"/>
      <c r="O21" s="17"/>
      <c r="P21" s="17" t="s">
        <v>585</v>
      </c>
      <c r="Q21" s="155" t="s">
        <v>711</v>
      </c>
      <c r="R21" s="25">
        <v>2000</v>
      </c>
      <c r="S21" s="25"/>
      <c r="T21" s="17"/>
      <c r="U21" s="17"/>
      <c r="V21" s="173"/>
      <c r="W21" s="25"/>
      <c r="X21" s="25"/>
      <c r="Y21" s="17"/>
      <c r="Z21" s="17"/>
      <c r="AA21" s="155" t="s">
        <v>855</v>
      </c>
      <c r="AB21" s="15" t="s">
        <v>577</v>
      </c>
      <c r="AC21" s="88" t="s">
        <v>537</v>
      </c>
    </row>
  </sheetData>
  <mergeCells count="20">
    <mergeCell ref="A15:A19"/>
    <mergeCell ref="B15:B19"/>
    <mergeCell ref="AA2:AA4"/>
    <mergeCell ref="A7:A9"/>
    <mergeCell ref="B7:B9"/>
    <mergeCell ref="A10:A12"/>
    <mergeCell ref="B10:B12"/>
    <mergeCell ref="A13:A14"/>
    <mergeCell ref="B13:B14"/>
    <mergeCell ref="A1:AC1"/>
    <mergeCell ref="A2:A4"/>
    <mergeCell ref="B2:B4"/>
    <mergeCell ref="C2:C4"/>
    <mergeCell ref="D2:F2"/>
    <mergeCell ref="G2:K3"/>
    <mergeCell ref="L2:P3"/>
    <mergeCell ref="Q2:U3"/>
    <mergeCell ref="AB2:AB4"/>
    <mergeCell ref="AC2:AC4"/>
    <mergeCell ref="V2:Z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view="pageBreakPreview" zoomScale="70" zoomScaleNormal="70" zoomScaleSheetLayoutView="70" zoomScalePageLayoutView="70" workbookViewId="0">
      <pane xSplit="3" ySplit="4" topLeftCell="N5" activePane="bottomRight" state="frozen"/>
      <selection activeCell="U9" sqref="U9"/>
      <selection pane="topRight" activeCell="U9" sqref="U9"/>
      <selection pane="bottomLeft" activeCell="U9" sqref="U9"/>
      <selection pane="bottomRight" activeCell="U9" sqref="U9"/>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54" t="s">
        <v>602</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75.75" customHeight="1">
      <c r="A5" s="214" t="s">
        <v>493</v>
      </c>
      <c r="B5" s="216" t="s">
        <v>274</v>
      </c>
      <c r="C5" s="253" t="s">
        <v>275</v>
      </c>
      <c r="D5" s="91" t="s">
        <v>558</v>
      </c>
      <c r="E5" s="91"/>
      <c r="F5" s="91"/>
      <c r="G5" s="120" t="s">
        <v>276</v>
      </c>
      <c r="H5" s="51">
        <v>9000</v>
      </c>
      <c r="I5" s="51">
        <v>8986</v>
      </c>
      <c r="J5" s="68" t="s">
        <v>583</v>
      </c>
      <c r="K5" s="68" t="s">
        <v>585</v>
      </c>
      <c r="L5" s="120" t="s">
        <v>823</v>
      </c>
      <c r="M5" s="51"/>
      <c r="N5" s="51"/>
      <c r="O5" s="68"/>
      <c r="P5" s="68"/>
      <c r="Q5" s="120" t="s">
        <v>722</v>
      </c>
      <c r="R5" s="51">
        <v>218629</v>
      </c>
      <c r="S5" s="51"/>
      <c r="T5" s="68"/>
      <c r="U5" s="68"/>
      <c r="V5" s="171"/>
      <c r="W5" s="51"/>
      <c r="X5" s="51"/>
      <c r="Y5" s="68"/>
      <c r="Z5" s="68"/>
      <c r="AA5" s="91"/>
      <c r="AB5" s="30" t="s">
        <v>129</v>
      </c>
      <c r="AC5" s="91" t="s">
        <v>591</v>
      </c>
    </row>
    <row r="6" spans="1:29" ht="159" customHeight="1">
      <c r="A6" s="214"/>
      <c r="B6" s="216"/>
      <c r="C6" s="207"/>
      <c r="D6" s="12" t="s">
        <v>279</v>
      </c>
      <c r="E6" s="12" t="s">
        <v>280</v>
      </c>
      <c r="F6" s="13"/>
      <c r="G6" s="12" t="s">
        <v>277</v>
      </c>
      <c r="H6" s="50">
        <v>2403</v>
      </c>
      <c r="I6" s="50">
        <v>851</v>
      </c>
      <c r="J6" s="55" t="s">
        <v>583</v>
      </c>
      <c r="K6" s="55" t="s">
        <v>585</v>
      </c>
      <c r="L6" s="12" t="s">
        <v>824</v>
      </c>
      <c r="M6" s="50">
        <v>3029</v>
      </c>
      <c r="N6" s="50">
        <v>3029</v>
      </c>
      <c r="O6" s="55"/>
      <c r="P6" s="55"/>
      <c r="Q6" s="12" t="s">
        <v>723</v>
      </c>
      <c r="R6" s="50">
        <v>3171</v>
      </c>
      <c r="S6" s="50"/>
      <c r="T6" s="55"/>
      <c r="U6" s="55"/>
      <c r="V6" s="12"/>
      <c r="W6" s="50"/>
      <c r="X6" s="50"/>
      <c r="Y6" s="55"/>
      <c r="Z6" s="55"/>
      <c r="AA6" s="12"/>
      <c r="AB6" s="32" t="s">
        <v>278</v>
      </c>
      <c r="AC6" s="12" t="s">
        <v>592</v>
      </c>
    </row>
    <row r="7" spans="1:29" ht="68.25" customHeight="1">
      <c r="A7" s="214"/>
      <c r="B7" s="216"/>
      <c r="C7" s="93" t="s">
        <v>281</v>
      </c>
      <c r="D7" s="93" t="s">
        <v>282</v>
      </c>
      <c r="E7" s="93" t="s">
        <v>283</v>
      </c>
      <c r="F7" s="93"/>
      <c r="G7" s="119"/>
      <c r="H7" s="24"/>
      <c r="I7" s="24"/>
      <c r="J7" s="3"/>
      <c r="K7" s="3"/>
      <c r="L7" s="119" t="s">
        <v>825</v>
      </c>
      <c r="M7" s="24"/>
      <c r="N7" s="24"/>
      <c r="O7" s="3"/>
      <c r="P7" s="3"/>
      <c r="Q7" s="119"/>
      <c r="R7" s="24"/>
      <c r="S7" s="24"/>
      <c r="T7" s="3"/>
      <c r="U7" s="3"/>
      <c r="V7" s="170"/>
      <c r="W7" s="24"/>
      <c r="X7" s="24"/>
      <c r="Y7" s="3"/>
      <c r="Z7" s="3"/>
      <c r="AA7" s="93"/>
      <c r="AB7" s="169"/>
      <c r="AC7" s="93" t="s">
        <v>593</v>
      </c>
    </row>
    <row r="8" spans="1:29" ht="90" customHeight="1">
      <c r="A8" s="214"/>
      <c r="B8" s="216"/>
      <c r="C8" s="93" t="s">
        <v>284</v>
      </c>
      <c r="D8" s="93" t="s">
        <v>285</v>
      </c>
      <c r="E8" s="93"/>
      <c r="F8" s="93"/>
      <c r="G8" s="119"/>
      <c r="H8" s="25"/>
      <c r="I8" s="25"/>
      <c r="J8" s="17"/>
      <c r="K8" s="17"/>
      <c r="L8" s="119" t="s">
        <v>826</v>
      </c>
      <c r="M8" s="25"/>
      <c r="N8" s="25"/>
      <c r="O8" s="17"/>
      <c r="P8" s="17"/>
      <c r="Q8" s="119"/>
      <c r="R8" s="25"/>
      <c r="S8" s="25"/>
      <c r="T8" s="17"/>
      <c r="U8" s="17"/>
      <c r="V8" s="170"/>
      <c r="W8" s="25"/>
      <c r="X8" s="25"/>
      <c r="Y8" s="17"/>
      <c r="Z8" s="17"/>
      <c r="AA8" s="93"/>
      <c r="AB8" s="169" t="s">
        <v>278</v>
      </c>
      <c r="AC8" s="93" t="s">
        <v>538</v>
      </c>
    </row>
    <row r="9" spans="1:29" ht="87.75" customHeight="1">
      <c r="A9" s="214"/>
      <c r="B9" s="216"/>
      <c r="C9" s="93" t="s">
        <v>286</v>
      </c>
      <c r="D9" s="93" t="s">
        <v>288</v>
      </c>
      <c r="E9" s="93" t="s">
        <v>289</v>
      </c>
      <c r="F9" s="93" t="s">
        <v>290</v>
      </c>
      <c r="G9" s="119" t="s">
        <v>287</v>
      </c>
      <c r="H9" s="25">
        <v>2403</v>
      </c>
      <c r="I9" s="25">
        <v>851</v>
      </c>
      <c r="J9" s="17" t="s">
        <v>583</v>
      </c>
      <c r="K9" s="17" t="s">
        <v>585</v>
      </c>
      <c r="L9" s="119" t="s">
        <v>827</v>
      </c>
      <c r="M9" s="25">
        <v>3029</v>
      </c>
      <c r="N9" s="25">
        <v>3029</v>
      </c>
      <c r="O9" s="17"/>
      <c r="P9" s="17"/>
      <c r="Q9" s="119" t="s">
        <v>724</v>
      </c>
      <c r="R9" s="25">
        <v>3171</v>
      </c>
      <c r="S9" s="25"/>
      <c r="T9" s="17"/>
      <c r="U9" s="17"/>
      <c r="V9" s="170"/>
      <c r="W9" s="25"/>
      <c r="X9" s="25"/>
      <c r="Y9" s="17"/>
      <c r="Z9" s="17"/>
      <c r="AA9" s="93"/>
      <c r="AB9" s="169" t="s">
        <v>278</v>
      </c>
      <c r="AC9" s="93" t="s">
        <v>538</v>
      </c>
    </row>
    <row r="10" spans="1:29" ht="100.5" customHeight="1">
      <c r="A10" s="214" t="s">
        <v>494</v>
      </c>
      <c r="B10" s="216" t="s">
        <v>291</v>
      </c>
      <c r="C10" s="253" t="s">
        <v>292</v>
      </c>
      <c r="D10" s="91" t="s">
        <v>294</v>
      </c>
      <c r="E10" s="91" t="s">
        <v>295</v>
      </c>
      <c r="F10" s="91" t="s">
        <v>296</v>
      </c>
      <c r="G10" s="120" t="s">
        <v>293</v>
      </c>
      <c r="H10" s="34">
        <v>1118</v>
      </c>
      <c r="I10" s="34">
        <v>644</v>
      </c>
      <c r="J10" s="69" t="s">
        <v>583</v>
      </c>
      <c r="K10" s="69" t="s">
        <v>585</v>
      </c>
      <c r="L10" s="120" t="s">
        <v>828</v>
      </c>
      <c r="M10" s="34">
        <v>653</v>
      </c>
      <c r="N10" s="34">
        <v>683</v>
      </c>
      <c r="O10" s="69" t="s">
        <v>583</v>
      </c>
      <c r="P10" s="69" t="s">
        <v>585</v>
      </c>
      <c r="Q10" s="120" t="s">
        <v>725</v>
      </c>
      <c r="R10" s="34">
        <v>650</v>
      </c>
      <c r="S10" s="34"/>
      <c r="T10" s="69"/>
      <c r="U10" s="69"/>
      <c r="V10" s="171"/>
      <c r="W10" s="34"/>
      <c r="X10" s="34"/>
      <c r="Y10" s="69"/>
      <c r="Z10" s="69"/>
      <c r="AA10" s="91"/>
      <c r="AB10" s="30" t="s">
        <v>278</v>
      </c>
      <c r="AC10" s="91" t="s">
        <v>879</v>
      </c>
    </row>
    <row r="11" spans="1:29" ht="103.5" customHeight="1">
      <c r="A11" s="205"/>
      <c r="B11" s="207"/>
      <c r="C11" s="207"/>
      <c r="D11" s="12" t="s">
        <v>298</v>
      </c>
      <c r="E11" s="12" t="s">
        <v>298</v>
      </c>
      <c r="F11" s="12" t="s">
        <v>298</v>
      </c>
      <c r="G11" s="12" t="s">
        <v>297</v>
      </c>
      <c r="H11" s="50">
        <v>5147</v>
      </c>
      <c r="I11" s="50">
        <v>5147</v>
      </c>
      <c r="J11" s="55" t="s">
        <v>583</v>
      </c>
      <c r="K11" s="55" t="s">
        <v>585</v>
      </c>
      <c r="L11" s="12" t="s">
        <v>829</v>
      </c>
      <c r="M11" s="50">
        <v>5124</v>
      </c>
      <c r="N11" s="50">
        <v>5124</v>
      </c>
      <c r="O11" s="55" t="s">
        <v>583</v>
      </c>
      <c r="P11" s="55" t="s">
        <v>585</v>
      </c>
      <c r="Q11" s="12" t="s">
        <v>835</v>
      </c>
      <c r="R11" s="50">
        <v>5124</v>
      </c>
      <c r="S11" s="50"/>
      <c r="T11" s="55"/>
      <c r="U11" s="55"/>
      <c r="V11" s="12"/>
      <c r="W11" s="50"/>
      <c r="X11" s="50"/>
      <c r="Y11" s="55"/>
      <c r="Z11" s="55"/>
      <c r="AA11" s="12"/>
      <c r="AB11" s="32" t="s">
        <v>278</v>
      </c>
      <c r="AC11" s="12" t="s">
        <v>594</v>
      </c>
    </row>
    <row r="12" spans="1:29" ht="108" customHeight="1">
      <c r="A12" s="205"/>
      <c r="B12" s="207"/>
      <c r="C12" s="93" t="s">
        <v>557</v>
      </c>
      <c r="D12" s="93" t="s">
        <v>299</v>
      </c>
      <c r="E12" s="93" t="s">
        <v>299</v>
      </c>
      <c r="F12" s="93"/>
      <c r="G12" s="119" t="s">
        <v>821</v>
      </c>
      <c r="H12" s="25">
        <v>3435</v>
      </c>
      <c r="I12" s="25">
        <v>3059</v>
      </c>
      <c r="J12" s="17" t="s">
        <v>583</v>
      </c>
      <c r="K12" s="17" t="s">
        <v>585</v>
      </c>
      <c r="L12" s="119" t="s">
        <v>717</v>
      </c>
      <c r="M12" s="25"/>
      <c r="N12" s="25"/>
      <c r="O12" s="17"/>
      <c r="P12" s="17"/>
      <c r="Q12" s="119" t="s">
        <v>726</v>
      </c>
      <c r="R12" s="25">
        <v>3000</v>
      </c>
      <c r="S12" s="25"/>
      <c r="T12" s="17"/>
      <c r="U12" s="17"/>
      <c r="V12" s="170"/>
      <c r="W12" s="25"/>
      <c r="X12" s="25"/>
      <c r="Y12" s="17"/>
      <c r="Z12" s="17"/>
      <c r="AA12" s="93"/>
      <c r="AB12" s="169" t="s">
        <v>129</v>
      </c>
      <c r="AC12" s="93" t="s">
        <v>539</v>
      </c>
    </row>
    <row r="13" spans="1:29" ht="56.25" customHeight="1">
      <c r="A13" s="214" t="s">
        <v>495</v>
      </c>
      <c r="B13" s="216" t="s">
        <v>300</v>
      </c>
      <c r="C13" s="253" t="s">
        <v>301</v>
      </c>
      <c r="D13" s="91" t="s">
        <v>302</v>
      </c>
      <c r="E13" s="91" t="s">
        <v>303</v>
      </c>
      <c r="F13" s="91"/>
      <c r="G13" s="120" t="s">
        <v>822</v>
      </c>
      <c r="H13" s="34"/>
      <c r="I13" s="34"/>
      <c r="J13" s="35" t="s">
        <v>583</v>
      </c>
      <c r="K13" s="35" t="s">
        <v>585</v>
      </c>
      <c r="L13" s="120"/>
      <c r="M13" s="34"/>
      <c r="N13" s="34"/>
      <c r="O13" s="35"/>
      <c r="P13" s="35"/>
      <c r="Q13" s="120"/>
      <c r="R13" s="34"/>
      <c r="S13" s="34"/>
      <c r="T13" s="35"/>
      <c r="U13" s="35"/>
      <c r="V13" s="171"/>
      <c r="W13" s="34"/>
      <c r="X13" s="34"/>
      <c r="Y13" s="35"/>
      <c r="Z13" s="35"/>
      <c r="AA13" s="91"/>
      <c r="AB13" s="30"/>
      <c r="AC13" s="255" t="s">
        <v>540</v>
      </c>
    </row>
    <row r="14" spans="1:29" ht="53.25" customHeight="1">
      <c r="A14" s="214"/>
      <c r="B14" s="216"/>
      <c r="C14" s="207"/>
      <c r="D14" s="87" t="s">
        <v>304</v>
      </c>
      <c r="E14" s="87"/>
      <c r="F14" s="87"/>
      <c r="G14" s="122" t="s">
        <v>714</v>
      </c>
      <c r="H14" s="40"/>
      <c r="I14" s="40"/>
      <c r="J14" s="39" t="s">
        <v>584</v>
      </c>
      <c r="K14" s="39" t="s">
        <v>585</v>
      </c>
      <c r="L14" s="122" t="s">
        <v>830</v>
      </c>
      <c r="M14" s="40"/>
      <c r="N14" s="40"/>
      <c r="O14" s="39" t="s">
        <v>584</v>
      </c>
      <c r="P14" s="39" t="s">
        <v>585</v>
      </c>
      <c r="Q14" s="122"/>
      <c r="R14" s="40"/>
      <c r="S14" s="40"/>
      <c r="T14" s="39"/>
      <c r="U14" s="39"/>
      <c r="V14" s="177"/>
      <c r="W14" s="40"/>
      <c r="X14" s="40"/>
      <c r="Y14" s="39"/>
      <c r="Z14" s="39"/>
      <c r="AA14" s="87"/>
      <c r="AB14" s="31"/>
      <c r="AC14" s="256"/>
    </row>
    <row r="15" spans="1:29" ht="52.5" customHeight="1">
      <c r="A15" s="214"/>
      <c r="B15" s="216"/>
      <c r="C15" s="207"/>
      <c r="D15" s="12" t="s">
        <v>305</v>
      </c>
      <c r="E15" s="12" t="s">
        <v>306</v>
      </c>
      <c r="F15" s="12"/>
      <c r="G15" s="12" t="s">
        <v>715</v>
      </c>
      <c r="H15" s="43"/>
      <c r="I15" s="43"/>
      <c r="J15" s="41" t="s">
        <v>584</v>
      </c>
      <c r="K15" s="41" t="s">
        <v>585</v>
      </c>
      <c r="L15" s="12" t="s">
        <v>715</v>
      </c>
      <c r="M15" s="43"/>
      <c r="N15" s="43"/>
      <c r="O15" s="41" t="s">
        <v>584</v>
      </c>
      <c r="P15" s="41" t="s">
        <v>585</v>
      </c>
      <c r="Q15" s="12"/>
      <c r="R15" s="43"/>
      <c r="S15" s="43"/>
      <c r="T15" s="41"/>
      <c r="U15" s="41"/>
      <c r="V15" s="12"/>
      <c r="W15" s="43"/>
      <c r="X15" s="43"/>
      <c r="Y15" s="41"/>
      <c r="Z15" s="41"/>
      <c r="AA15" s="12"/>
      <c r="AB15" s="32"/>
      <c r="AC15" s="257"/>
    </row>
    <row r="16" spans="1:29" ht="93" customHeight="1">
      <c r="A16" s="214"/>
      <c r="B16" s="216"/>
      <c r="C16" s="93" t="s">
        <v>307</v>
      </c>
      <c r="D16" s="93" t="s">
        <v>308</v>
      </c>
      <c r="E16" s="93" t="s">
        <v>309</v>
      </c>
      <c r="F16" s="93" t="s">
        <v>310</v>
      </c>
      <c r="G16" s="119"/>
      <c r="H16" s="24"/>
      <c r="I16" s="24"/>
      <c r="J16" s="3"/>
      <c r="K16" s="3"/>
      <c r="L16" s="119" t="s">
        <v>718</v>
      </c>
      <c r="M16" s="24"/>
      <c r="N16" s="24"/>
      <c r="O16" s="3"/>
      <c r="P16" s="3"/>
      <c r="Q16" s="119"/>
      <c r="R16" s="24"/>
      <c r="S16" s="24"/>
      <c r="T16" s="3"/>
      <c r="U16" s="3"/>
      <c r="V16" s="170"/>
      <c r="W16" s="24"/>
      <c r="X16" s="24"/>
      <c r="Y16" s="3"/>
      <c r="Z16" s="3"/>
      <c r="AA16" s="93"/>
      <c r="AB16" s="169"/>
      <c r="AC16" s="93" t="s">
        <v>311</v>
      </c>
    </row>
    <row r="17" spans="1:29" ht="93" customHeight="1">
      <c r="A17" s="214"/>
      <c r="B17" s="216"/>
      <c r="C17" s="93" t="s">
        <v>312</v>
      </c>
      <c r="D17" s="93" t="s">
        <v>313</v>
      </c>
      <c r="E17" s="93"/>
      <c r="F17" s="93"/>
      <c r="G17" s="119" t="s">
        <v>716</v>
      </c>
      <c r="H17" s="24">
        <v>400</v>
      </c>
      <c r="I17" s="24">
        <v>874</v>
      </c>
      <c r="J17" s="3" t="s">
        <v>583</v>
      </c>
      <c r="K17" s="3" t="s">
        <v>585</v>
      </c>
      <c r="L17" s="119" t="s">
        <v>831</v>
      </c>
      <c r="M17" s="24">
        <v>865</v>
      </c>
      <c r="N17" s="24">
        <v>835</v>
      </c>
      <c r="O17" s="3" t="s">
        <v>583</v>
      </c>
      <c r="P17" s="3" t="s">
        <v>585</v>
      </c>
      <c r="Q17" s="119" t="s">
        <v>727</v>
      </c>
      <c r="R17" s="24">
        <v>868</v>
      </c>
      <c r="S17" s="24"/>
      <c r="T17" s="3"/>
      <c r="U17" s="3"/>
      <c r="V17" s="170"/>
      <c r="W17" s="24"/>
      <c r="X17" s="24"/>
      <c r="Y17" s="3"/>
      <c r="Z17" s="3"/>
      <c r="AA17" s="93"/>
      <c r="AB17" s="169" t="s">
        <v>278</v>
      </c>
      <c r="AC17" s="93" t="s">
        <v>541</v>
      </c>
    </row>
    <row r="18" spans="1:29" ht="109.5" customHeight="1">
      <c r="A18" s="214" t="s">
        <v>496</v>
      </c>
      <c r="B18" s="252" t="s">
        <v>314</v>
      </c>
      <c r="C18" s="93" t="s">
        <v>650</v>
      </c>
      <c r="D18" s="93" t="s">
        <v>317</v>
      </c>
      <c r="E18" s="93" t="s">
        <v>318</v>
      </c>
      <c r="F18" s="93"/>
      <c r="G18" s="119" t="s">
        <v>315</v>
      </c>
      <c r="H18" s="24"/>
      <c r="I18" s="24"/>
      <c r="J18" s="3"/>
      <c r="K18" s="3"/>
      <c r="L18" s="119" t="s">
        <v>832</v>
      </c>
      <c r="M18" s="24"/>
      <c r="N18" s="24"/>
      <c r="O18" s="3"/>
      <c r="P18" s="3"/>
      <c r="Q18" s="119"/>
      <c r="R18" s="24"/>
      <c r="S18" s="24"/>
      <c r="T18" s="3"/>
      <c r="U18" s="3"/>
      <c r="V18" s="170"/>
      <c r="W18" s="24"/>
      <c r="X18" s="24"/>
      <c r="Y18" s="3"/>
      <c r="Z18" s="3"/>
      <c r="AA18" s="93"/>
      <c r="AB18" s="169" t="s">
        <v>316</v>
      </c>
      <c r="AC18" s="93" t="s">
        <v>542</v>
      </c>
    </row>
    <row r="19" spans="1:29" ht="99" customHeight="1">
      <c r="A19" s="214"/>
      <c r="B19" s="252"/>
      <c r="C19" s="93" t="s">
        <v>319</v>
      </c>
      <c r="D19" s="93" t="s">
        <v>320</v>
      </c>
      <c r="E19" s="93" t="s">
        <v>321</v>
      </c>
      <c r="F19" s="93" t="s">
        <v>322</v>
      </c>
      <c r="G19" s="119"/>
      <c r="H19" s="24"/>
      <c r="I19" s="24"/>
      <c r="J19" s="3"/>
      <c r="K19" s="3"/>
      <c r="L19" s="119" t="s">
        <v>833</v>
      </c>
      <c r="M19" s="24"/>
      <c r="N19" s="24"/>
      <c r="O19" s="3"/>
      <c r="P19" s="3"/>
      <c r="Q19" s="119"/>
      <c r="R19" s="24"/>
      <c r="S19" s="24"/>
      <c r="T19" s="3"/>
      <c r="U19" s="3"/>
      <c r="V19" s="170"/>
      <c r="W19" s="24"/>
      <c r="X19" s="24"/>
      <c r="Y19" s="3"/>
      <c r="Z19" s="3"/>
      <c r="AA19" s="93"/>
      <c r="AB19" s="169"/>
      <c r="AC19" s="88" t="s">
        <v>543</v>
      </c>
    </row>
    <row r="20" spans="1:29" ht="95.25" customHeight="1">
      <c r="A20" s="214" t="s">
        <v>497</v>
      </c>
      <c r="B20" s="216" t="s">
        <v>323</v>
      </c>
      <c r="C20" s="253" t="s">
        <v>324</v>
      </c>
      <c r="D20" s="91" t="s">
        <v>325</v>
      </c>
      <c r="E20" s="91" t="s">
        <v>326</v>
      </c>
      <c r="F20" s="91" t="s">
        <v>327</v>
      </c>
      <c r="G20" s="120"/>
      <c r="H20" s="34"/>
      <c r="I20" s="34"/>
      <c r="J20" s="35"/>
      <c r="K20" s="35"/>
      <c r="L20" s="120" t="s">
        <v>719</v>
      </c>
      <c r="M20" s="34"/>
      <c r="N20" s="34"/>
      <c r="O20" s="35"/>
      <c r="P20" s="35"/>
      <c r="Q20" s="120"/>
      <c r="R20" s="34"/>
      <c r="S20" s="34"/>
      <c r="T20" s="35"/>
      <c r="U20" s="35"/>
      <c r="V20" s="171"/>
      <c r="W20" s="34"/>
      <c r="X20" s="34"/>
      <c r="Y20" s="35"/>
      <c r="Z20" s="35"/>
      <c r="AA20" s="91"/>
      <c r="AB20" s="30"/>
      <c r="AC20" s="91" t="s">
        <v>544</v>
      </c>
    </row>
    <row r="21" spans="1:29" ht="65.25" customHeight="1">
      <c r="A21" s="258"/>
      <c r="B21" s="216"/>
      <c r="C21" s="207"/>
      <c r="D21" s="87" t="s">
        <v>328</v>
      </c>
      <c r="E21" s="87" t="s">
        <v>329</v>
      </c>
      <c r="F21" s="87" t="s">
        <v>327</v>
      </c>
      <c r="G21" s="122"/>
      <c r="H21" s="40"/>
      <c r="I21" s="40"/>
      <c r="J21" s="39"/>
      <c r="K21" s="39"/>
      <c r="L21" s="122" t="s">
        <v>720</v>
      </c>
      <c r="M21" s="40"/>
      <c r="N21" s="40"/>
      <c r="O21" s="39"/>
      <c r="P21" s="39"/>
      <c r="Q21" s="122"/>
      <c r="R21" s="40"/>
      <c r="S21" s="40"/>
      <c r="T21" s="39"/>
      <c r="U21" s="39"/>
      <c r="V21" s="177"/>
      <c r="W21" s="40"/>
      <c r="X21" s="40"/>
      <c r="Y21" s="39"/>
      <c r="Z21" s="39"/>
      <c r="AA21" s="87"/>
      <c r="AB21" s="31"/>
      <c r="AC21" s="87" t="s">
        <v>545</v>
      </c>
    </row>
    <row r="22" spans="1:29" ht="84" customHeight="1">
      <c r="A22" s="258"/>
      <c r="B22" s="216"/>
      <c r="C22" s="207"/>
      <c r="D22" s="12" t="s">
        <v>330</v>
      </c>
      <c r="E22" s="12"/>
      <c r="F22" s="12"/>
      <c r="G22" s="12"/>
      <c r="H22" s="43"/>
      <c r="I22" s="43"/>
      <c r="J22" s="41"/>
      <c r="K22" s="41"/>
      <c r="L22" s="12" t="s">
        <v>721</v>
      </c>
      <c r="M22" s="43"/>
      <c r="N22" s="43"/>
      <c r="O22" s="41"/>
      <c r="P22" s="41"/>
      <c r="Q22" s="12"/>
      <c r="R22" s="43"/>
      <c r="S22" s="43"/>
      <c r="T22" s="41"/>
      <c r="U22" s="41"/>
      <c r="V22" s="12"/>
      <c r="W22" s="43"/>
      <c r="X22" s="43"/>
      <c r="Y22" s="41"/>
      <c r="Z22" s="41"/>
      <c r="AA22" s="12"/>
      <c r="AB22" s="32"/>
      <c r="AC22" s="12" t="s">
        <v>331</v>
      </c>
    </row>
    <row r="23" spans="1:29" ht="113.25" customHeight="1">
      <c r="A23" s="258"/>
      <c r="B23" s="216"/>
      <c r="C23" s="93" t="s">
        <v>332</v>
      </c>
      <c r="D23" s="93" t="s">
        <v>333</v>
      </c>
      <c r="E23" s="93" t="s">
        <v>334</v>
      </c>
      <c r="F23" s="93"/>
      <c r="G23" s="119"/>
      <c r="H23" s="24"/>
      <c r="I23" s="24"/>
      <c r="J23" s="3"/>
      <c r="K23" s="3"/>
      <c r="L23" s="119" t="s">
        <v>834</v>
      </c>
      <c r="M23" s="24"/>
      <c r="N23" s="24"/>
      <c r="O23" s="3"/>
      <c r="P23" s="3"/>
      <c r="Q23" s="119"/>
      <c r="R23" s="24"/>
      <c r="S23" s="24"/>
      <c r="T23" s="3"/>
      <c r="U23" s="3"/>
      <c r="V23" s="170"/>
      <c r="W23" s="24"/>
      <c r="X23" s="24"/>
      <c r="Y23" s="3"/>
      <c r="Z23" s="3"/>
      <c r="AA23" s="93"/>
      <c r="AB23" s="169"/>
      <c r="AC23" s="93" t="s">
        <v>546</v>
      </c>
    </row>
  </sheetData>
  <mergeCells count="27">
    <mergeCell ref="AC13:AC15"/>
    <mergeCell ref="A18:A19"/>
    <mergeCell ref="B18:B19"/>
    <mergeCell ref="A20:A23"/>
    <mergeCell ref="B20:B23"/>
    <mergeCell ref="C20:C22"/>
    <mergeCell ref="A10:A12"/>
    <mergeCell ref="B10:B12"/>
    <mergeCell ref="C10:C11"/>
    <mergeCell ref="A13:A17"/>
    <mergeCell ref="B13:B17"/>
    <mergeCell ref="C13:C15"/>
    <mergeCell ref="A5:A9"/>
    <mergeCell ref="B5:B9"/>
    <mergeCell ref="C5:C6"/>
    <mergeCell ref="A1:AC1"/>
    <mergeCell ref="A2:A4"/>
    <mergeCell ref="B2:B4"/>
    <mergeCell ref="C2:C4"/>
    <mergeCell ref="D2:F2"/>
    <mergeCell ref="G2:K3"/>
    <mergeCell ref="L2:P3"/>
    <mergeCell ref="Q2:U3"/>
    <mergeCell ref="AA2:AA4"/>
    <mergeCell ref="AB2:AB4"/>
    <mergeCell ref="AC2:AC4"/>
    <mergeCell ref="V2:Z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view="pageBreakPreview" zoomScale="70" zoomScaleNormal="70" zoomScaleSheetLayoutView="70" zoomScalePageLayoutView="70" workbookViewId="0">
      <pane xSplit="3" ySplit="4" topLeftCell="P5" activePane="bottomRight" state="frozen"/>
      <selection activeCell="U9" sqref="U9"/>
      <selection pane="topRight" activeCell="U9" sqref="U9"/>
      <selection pane="bottomLeft" activeCell="U9" sqref="U9"/>
      <selection pane="bottomRight" activeCell="W8" sqref="W8"/>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54" t="s">
        <v>603</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row>
    <row r="2" spans="1:29" ht="28.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872</v>
      </c>
      <c r="W2" s="199"/>
      <c r="X2" s="199"/>
      <c r="Y2" s="199"/>
      <c r="Z2" s="199"/>
      <c r="AA2" s="201" t="s">
        <v>605</v>
      </c>
      <c r="AB2" s="199" t="s">
        <v>4</v>
      </c>
      <c r="AC2" s="199" t="s">
        <v>5</v>
      </c>
    </row>
    <row r="3" spans="1:29" ht="28.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70.5" customHeight="1">
      <c r="A5" s="214" t="s">
        <v>473</v>
      </c>
      <c r="B5" s="259" t="s">
        <v>335</v>
      </c>
      <c r="C5" s="260" t="s">
        <v>336</v>
      </c>
      <c r="D5" s="91" t="s">
        <v>339</v>
      </c>
      <c r="E5" s="91" t="s">
        <v>651</v>
      </c>
      <c r="F5" s="91" t="s">
        <v>652</v>
      </c>
      <c r="G5" s="159" t="s">
        <v>337</v>
      </c>
      <c r="H5" s="34">
        <v>1160</v>
      </c>
      <c r="I5" s="34">
        <v>845</v>
      </c>
      <c r="J5" s="69" t="s">
        <v>584</v>
      </c>
      <c r="K5" s="69" t="s">
        <v>585</v>
      </c>
      <c r="L5" s="159" t="s">
        <v>863</v>
      </c>
      <c r="M5" s="34"/>
      <c r="N5" s="34"/>
      <c r="O5" s="69"/>
      <c r="P5" s="69"/>
      <c r="Q5" s="159"/>
      <c r="R5" s="34"/>
      <c r="S5" s="34"/>
      <c r="T5" s="69"/>
      <c r="U5" s="69"/>
      <c r="V5" s="171"/>
      <c r="W5" s="34"/>
      <c r="X5" s="34"/>
      <c r="Y5" s="69"/>
      <c r="Z5" s="69"/>
      <c r="AA5" s="159"/>
      <c r="AB5" s="30" t="s">
        <v>338</v>
      </c>
      <c r="AC5" s="91" t="s">
        <v>547</v>
      </c>
    </row>
    <row r="6" spans="1:29" ht="70.5" customHeight="1">
      <c r="A6" s="214"/>
      <c r="B6" s="259"/>
      <c r="C6" s="260"/>
      <c r="D6" s="87" t="s">
        <v>341</v>
      </c>
      <c r="E6" s="87" t="s">
        <v>342</v>
      </c>
      <c r="F6" s="87" t="s">
        <v>343</v>
      </c>
      <c r="G6" s="160" t="s">
        <v>340</v>
      </c>
      <c r="H6" s="40">
        <v>44</v>
      </c>
      <c r="I6" s="40">
        <v>44</v>
      </c>
      <c r="J6" s="39" t="s">
        <v>584</v>
      </c>
      <c r="K6" s="39" t="s">
        <v>585</v>
      </c>
      <c r="L6" s="160" t="s">
        <v>864</v>
      </c>
      <c r="M6" s="40"/>
      <c r="N6" s="40"/>
      <c r="O6" s="39"/>
      <c r="P6" s="39"/>
      <c r="Q6" s="160"/>
      <c r="R6" s="40"/>
      <c r="S6" s="40"/>
      <c r="T6" s="39"/>
      <c r="U6" s="39"/>
      <c r="V6" s="177"/>
      <c r="W6" s="40"/>
      <c r="X6" s="40"/>
      <c r="Y6" s="39"/>
      <c r="Z6" s="39"/>
      <c r="AA6" s="59"/>
      <c r="AB6" s="31" t="s">
        <v>875</v>
      </c>
      <c r="AC6" s="87" t="s">
        <v>876</v>
      </c>
    </row>
    <row r="7" spans="1:29" ht="70.5" customHeight="1">
      <c r="A7" s="214"/>
      <c r="B7" s="259"/>
      <c r="C7" s="260"/>
      <c r="D7" s="100" t="s">
        <v>344</v>
      </c>
      <c r="E7" s="100" t="s">
        <v>345</v>
      </c>
      <c r="F7" s="100" t="s">
        <v>346</v>
      </c>
      <c r="G7" s="12" t="s">
        <v>859</v>
      </c>
      <c r="H7" s="43"/>
      <c r="I7" s="43"/>
      <c r="J7" s="41"/>
      <c r="K7" s="41"/>
      <c r="L7" s="12" t="s">
        <v>865</v>
      </c>
      <c r="M7" s="43"/>
      <c r="N7" s="43"/>
      <c r="O7" s="41"/>
      <c r="P7" s="41"/>
      <c r="Q7" s="12"/>
      <c r="R7" s="43"/>
      <c r="S7" s="43"/>
      <c r="T7" s="41"/>
      <c r="U7" s="41"/>
      <c r="V7" s="12"/>
      <c r="W7" s="43"/>
      <c r="X7" s="43"/>
      <c r="Y7" s="41"/>
      <c r="Z7" s="41"/>
      <c r="AA7" s="12"/>
      <c r="AB7" s="32"/>
      <c r="AC7" s="12" t="s">
        <v>548</v>
      </c>
    </row>
    <row r="8" spans="1:29" ht="101.25" customHeight="1">
      <c r="A8" s="214" t="s">
        <v>474</v>
      </c>
      <c r="B8" s="216" t="s">
        <v>347</v>
      </c>
      <c r="C8" s="93" t="s">
        <v>348</v>
      </c>
      <c r="D8" s="93" t="s">
        <v>350</v>
      </c>
      <c r="E8" s="93" t="s">
        <v>350</v>
      </c>
      <c r="F8" s="93" t="s">
        <v>350</v>
      </c>
      <c r="G8" s="9" t="s">
        <v>349</v>
      </c>
      <c r="H8" s="27">
        <v>3200</v>
      </c>
      <c r="I8" s="27">
        <v>3200</v>
      </c>
      <c r="J8" s="70" t="s">
        <v>583</v>
      </c>
      <c r="K8" s="70" t="s">
        <v>585</v>
      </c>
      <c r="L8" s="9" t="s">
        <v>866</v>
      </c>
      <c r="M8" s="27">
        <v>3200</v>
      </c>
      <c r="N8" s="27">
        <v>3200</v>
      </c>
      <c r="O8" s="70"/>
      <c r="P8" s="70" t="s">
        <v>585</v>
      </c>
      <c r="Q8" s="9" t="s">
        <v>870</v>
      </c>
      <c r="R8" s="27">
        <v>3200</v>
      </c>
      <c r="S8" s="27"/>
      <c r="T8" s="70"/>
      <c r="U8" s="70"/>
      <c r="V8" s="9"/>
      <c r="W8" s="27"/>
      <c r="X8" s="27"/>
      <c r="Y8" s="70"/>
      <c r="Z8" s="70"/>
      <c r="AA8" s="9"/>
      <c r="AB8" s="9" t="s">
        <v>596</v>
      </c>
      <c r="AC8" s="93" t="s">
        <v>351</v>
      </c>
    </row>
    <row r="9" spans="1:29" ht="80.25" customHeight="1">
      <c r="A9" s="214"/>
      <c r="B9" s="216"/>
      <c r="C9" s="93" t="s">
        <v>352</v>
      </c>
      <c r="D9" s="93" t="s">
        <v>353</v>
      </c>
      <c r="E9" s="93" t="s">
        <v>354</v>
      </c>
      <c r="F9" s="93" t="s">
        <v>355</v>
      </c>
      <c r="G9" s="158"/>
      <c r="H9" s="24"/>
      <c r="I9" s="24"/>
      <c r="J9" s="3" t="s">
        <v>584</v>
      </c>
      <c r="K9" s="3"/>
      <c r="L9" s="158"/>
      <c r="M9" s="24"/>
      <c r="N9" s="24"/>
      <c r="O9" s="3"/>
      <c r="P9" s="3"/>
      <c r="Q9" s="158"/>
      <c r="R9" s="24"/>
      <c r="S9" s="24"/>
      <c r="T9" s="3"/>
      <c r="U9" s="3"/>
      <c r="V9" s="170"/>
      <c r="W9" s="24"/>
      <c r="X9" s="24"/>
      <c r="Y9" s="3"/>
      <c r="Z9" s="3"/>
      <c r="AA9" s="158"/>
      <c r="AB9" s="169"/>
      <c r="AC9" s="93" t="s">
        <v>356</v>
      </c>
    </row>
    <row r="10" spans="1:29" ht="80.25" customHeight="1">
      <c r="A10" s="214"/>
      <c r="B10" s="216"/>
      <c r="C10" s="93" t="s">
        <v>357</v>
      </c>
      <c r="D10" s="93" t="s">
        <v>358</v>
      </c>
      <c r="E10" s="93" t="s">
        <v>359</v>
      </c>
      <c r="F10" s="93" t="s">
        <v>360</v>
      </c>
      <c r="G10" s="158" t="s">
        <v>860</v>
      </c>
      <c r="H10" s="24"/>
      <c r="I10" s="24"/>
      <c r="J10" s="3"/>
      <c r="K10" s="3" t="s">
        <v>585</v>
      </c>
      <c r="L10" s="158" t="s">
        <v>860</v>
      </c>
      <c r="M10" s="24"/>
      <c r="N10" s="24"/>
      <c r="O10" s="3"/>
      <c r="P10" s="3"/>
      <c r="Q10" s="158"/>
      <c r="R10" s="24"/>
      <c r="S10" s="24"/>
      <c r="T10" s="3"/>
      <c r="U10" s="3"/>
      <c r="V10" s="170"/>
      <c r="W10" s="24"/>
      <c r="X10" s="24"/>
      <c r="Y10" s="3"/>
      <c r="Z10" s="3"/>
      <c r="AA10" s="158"/>
      <c r="AB10" s="169"/>
      <c r="AC10" s="93" t="s">
        <v>361</v>
      </c>
    </row>
    <row r="11" spans="1:29" ht="80.25" customHeight="1">
      <c r="A11" s="214"/>
      <c r="B11" s="216"/>
      <c r="C11" s="93" t="s">
        <v>362</v>
      </c>
      <c r="D11" s="93" t="s">
        <v>364</v>
      </c>
      <c r="E11" s="93" t="s">
        <v>365</v>
      </c>
      <c r="F11" s="93" t="s">
        <v>366</v>
      </c>
      <c r="G11" s="158" t="s">
        <v>363</v>
      </c>
      <c r="H11" s="24"/>
      <c r="I11" s="24"/>
      <c r="J11" s="3"/>
      <c r="K11" s="3" t="s">
        <v>585</v>
      </c>
      <c r="L11" s="158" t="s">
        <v>862</v>
      </c>
      <c r="M11" s="24"/>
      <c r="N11" s="24"/>
      <c r="O11" s="3"/>
      <c r="P11" s="3"/>
      <c r="Q11" s="158"/>
      <c r="R11" s="24"/>
      <c r="S11" s="24"/>
      <c r="T11" s="3"/>
      <c r="U11" s="3"/>
      <c r="V11" s="170"/>
      <c r="W11" s="24"/>
      <c r="X11" s="24"/>
      <c r="Y11" s="3"/>
      <c r="Z11" s="3"/>
      <c r="AA11" s="3"/>
      <c r="AB11" s="61"/>
      <c r="AC11" s="93" t="s">
        <v>877</v>
      </c>
    </row>
    <row r="12" spans="1:29" ht="178.5" customHeight="1">
      <c r="A12" s="214" t="s">
        <v>475</v>
      </c>
      <c r="B12" s="216" t="s">
        <v>367</v>
      </c>
      <c r="C12" s="101" t="s">
        <v>368</v>
      </c>
      <c r="D12" s="93" t="s">
        <v>369</v>
      </c>
      <c r="E12" s="93" t="s">
        <v>370</v>
      </c>
      <c r="F12" s="93" t="s">
        <v>371</v>
      </c>
      <c r="G12" s="158" t="s">
        <v>861</v>
      </c>
      <c r="H12" s="24"/>
      <c r="I12" s="24"/>
      <c r="J12" s="3"/>
      <c r="K12" s="3" t="s">
        <v>586</v>
      </c>
      <c r="L12" s="158" t="s">
        <v>867</v>
      </c>
      <c r="M12" s="24"/>
      <c r="N12" s="24"/>
      <c r="O12" s="3"/>
      <c r="P12" s="3"/>
      <c r="Q12" s="158"/>
      <c r="R12" s="24"/>
      <c r="S12" s="24"/>
      <c r="T12" s="3"/>
      <c r="U12" s="3"/>
      <c r="V12" s="170"/>
      <c r="W12" s="24"/>
      <c r="X12" s="24"/>
      <c r="Y12" s="3"/>
      <c r="Z12" s="3"/>
      <c r="AA12" s="158"/>
      <c r="AB12" s="169"/>
      <c r="AC12" s="88" t="s">
        <v>578</v>
      </c>
    </row>
    <row r="13" spans="1:29" ht="71.25" customHeight="1">
      <c r="A13" s="214"/>
      <c r="B13" s="216"/>
      <c r="C13" s="101" t="s">
        <v>372</v>
      </c>
      <c r="D13" s="93" t="s">
        <v>373</v>
      </c>
      <c r="E13" s="93" t="s">
        <v>374</v>
      </c>
      <c r="F13" s="93"/>
      <c r="G13" s="158"/>
      <c r="H13" s="24"/>
      <c r="I13" s="24"/>
      <c r="J13" s="3"/>
      <c r="K13" s="3"/>
      <c r="L13" s="158"/>
      <c r="M13" s="24"/>
      <c r="N13" s="24"/>
      <c r="O13" s="3"/>
      <c r="P13" s="3"/>
      <c r="Q13" s="158"/>
      <c r="R13" s="24"/>
      <c r="S13" s="24"/>
      <c r="T13" s="3"/>
      <c r="U13" s="3"/>
      <c r="V13" s="170"/>
      <c r="W13" s="24"/>
      <c r="X13" s="24"/>
      <c r="Y13" s="3"/>
      <c r="Z13" s="3"/>
      <c r="AA13" s="158"/>
      <c r="AB13" s="169"/>
      <c r="AC13" s="93" t="s">
        <v>579</v>
      </c>
    </row>
    <row r="14" spans="1:29" ht="110.25" customHeight="1">
      <c r="A14" s="214"/>
      <c r="B14" s="216"/>
      <c r="C14" s="101" t="s">
        <v>375</v>
      </c>
      <c r="D14" s="93" t="s">
        <v>376</v>
      </c>
      <c r="E14" s="93" t="s">
        <v>377</v>
      </c>
      <c r="F14" s="93" t="s">
        <v>378</v>
      </c>
      <c r="G14" s="158"/>
      <c r="H14" s="24"/>
      <c r="I14" s="24"/>
      <c r="J14" s="3"/>
      <c r="K14" s="3"/>
      <c r="L14" s="158" t="s">
        <v>868</v>
      </c>
      <c r="M14" s="24"/>
      <c r="N14" s="24"/>
      <c r="O14" s="3"/>
      <c r="P14" s="3"/>
      <c r="Q14" s="158"/>
      <c r="R14" s="24"/>
      <c r="S14" s="24"/>
      <c r="T14" s="3"/>
      <c r="U14" s="3"/>
      <c r="V14" s="170"/>
      <c r="W14" s="24"/>
      <c r="X14" s="24"/>
      <c r="Y14" s="3"/>
      <c r="Z14" s="3"/>
      <c r="AA14" s="158"/>
      <c r="AB14" s="169"/>
      <c r="AC14" s="93" t="s">
        <v>580</v>
      </c>
    </row>
    <row r="15" spans="1:29" ht="65.25" customHeight="1">
      <c r="A15" s="214" t="s">
        <v>476</v>
      </c>
      <c r="B15" s="214" t="s">
        <v>379</v>
      </c>
      <c r="C15" s="93" t="s">
        <v>380</v>
      </c>
      <c r="D15" s="93" t="s">
        <v>382</v>
      </c>
      <c r="E15" s="93" t="s">
        <v>383</v>
      </c>
      <c r="F15" s="93" t="s">
        <v>383</v>
      </c>
      <c r="G15" s="18" t="s">
        <v>381</v>
      </c>
      <c r="H15" s="28">
        <v>1000</v>
      </c>
      <c r="I15" s="28"/>
      <c r="J15" s="71" t="s">
        <v>583</v>
      </c>
      <c r="K15" s="71"/>
      <c r="L15" s="18"/>
      <c r="M15" s="28"/>
      <c r="N15" s="28"/>
      <c r="O15" s="71"/>
      <c r="P15" s="71"/>
      <c r="Q15" s="18"/>
      <c r="R15" s="28"/>
      <c r="S15" s="28"/>
      <c r="T15" s="71"/>
      <c r="U15" s="71"/>
      <c r="V15" s="18"/>
      <c r="W15" s="28"/>
      <c r="X15" s="28"/>
      <c r="Y15" s="71"/>
      <c r="Z15" s="71"/>
      <c r="AA15" s="60"/>
      <c r="AB15" s="9" t="s">
        <v>875</v>
      </c>
      <c r="AC15" s="93" t="s">
        <v>878</v>
      </c>
    </row>
    <row r="16" spans="1:29" ht="81" customHeight="1">
      <c r="A16" s="214"/>
      <c r="B16" s="214"/>
      <c r="C16" s="93" t="s">
        <v>384</v>
      </c>
      <c r="D16" s="88" t="s">
        <v>385</v>
      </c>
      <c r="E16" s="88" t="s">
        <v>386</v>
      </c>
      <c r="F16" s="88" t="s">
        <v>385</v>
      </c>
      <c r="G16" s="158" t="s">
        <v>862</v>
      </c>
      <c r="H16" s="24"/>
      <c r="I16" s="24"/>
      <c r="J16" s="71" t="s">
        <v>584</v>
      </c>
      <c r="K16" s="3"/>
      <c r="L16" s="158" t="s">
        <v>862</v>
      </c>
      <c r="M16" s="24"/>
      <c r="N16" s="24"/>
      <c r="O16" s="3"/>
      <c r="P16" s="3"/>
      <c r="Q16" s="158"/>
      <c r="R16" s="24"/>
      <c r="S16" s="24"/>
      <c r="T16" s="3"/>
      <c r="U16" s="3"/>
      <c r="V16" s="170"/>
      <c r="W16" s="24"/>
      <c r="X16" s="24"/>
      <c r="Y16" s="3"/>
      <c r="Z16" s="3"/>
      <c r="AA16" s="158"/>
      <c r="AB16" s="169"/>
      <c r="AC16" s="93" t="s">
        <v>387</v>
      </c>
    </row>
    <row r="17" spans="1:29" ht="81" customHeight="1">
      <c r="A17" s="214"/>
      <c r="B17" s="96" t="s">
        <v>388</v>
      </c>
      <c r="C17" s="93" t="s">
        <v>389</v>
      </c>
      <c r="D17" s="93" t="s">
        <v>390</v>
      </c>
      <c r="E17" s="93" t="s">
        <v>391</v>
      </c>
      <c r="F17" s="93" t="s">
        <v>392</v>
      </c>
      <c r="G17" s="158" t="s">
        <v>862</v>
      </c>
      <c r="H17" s="24"/>
      <c r="I17" s="24"/>
      <c r="J17" s="71" t="s">
        <v>584</v>
      </c>
      <c r="K17" s="3"/>
      <c r="L17" s="158" t="s">
        <v>862</v>
      </c>
      <c r="M17" s="24"/>
      <c r="N17" s="24"/>
      <c r="O17" s="3"/>
      <c r="P17" s="3"/>
      <c r="Q17" s="14"/>
      <c r="R17" s="24"/>
      <c r="S17" s="24"/>
      <c r="T17" s="3"/>
      <c r="U17" s="3"/>
      <c r="V17" s="14"/>
      <c r="W17" s="24"/>
      <c r="X17" s="24"/>
      <c r="Y17" s="3"/>
      <c r="Z17" s="3"/>
      <c r="AA17" s="158"/>
      <c r="AB17" s="169"/>
      <c r="AC17" s="93" t="s">
        <v>393</v>
      </c>
    </row>
    <row r="18" spans="1:29" ht="81" customHeight="1">
      <c r="A18" s="85" t="s">
        <v>477</v>
      </c>
      <c r="B18" s="96" t="s">
        <v>394</v>
      </c>
      <c r="C18" s="93" t="s">
        <v>556</v>
      </c>
      <c r="D18" s="93" t="s">
        <v>397</v>
      </c>
      <c r="E18" s="93"/>
      <c r="F18" s="93"/>
      <c r="G18" s="158" t="s">
        <v>395</v>
      </c>
      <c r="H18" s="24">
        <v>0</v>
      </c>
      <c r="I18" s="24">
        <v>0</v>
      </c>
      <c r="J18" s="3" t="s">
        <v>583</v>
      </c>
      <c r="K18" s="3" t="s">
        <v>585</v>
      </c>
      <c r="L18" s="158" t="s">
        <v>869</v>
      </c>
      <c r="M18" s="24">
        <v>0</v>
      </c>
      <c r="N18" s="24">
        <v>0</v>
      </c>
      <c r="O18" s="3" t="s">
        <v>583</v>
      </c>
      <c r="P18" s="3" t="s">
        <v>585</v>
      </c>
      <c r="Q18" s="158" t="s">
        <v>871</v>
      </c>
      <c r="R18" s="24">
        <v>0</v>
      </c>
      <c r="S18" s="24"/>
      <c r="T18" s="3"/>
      <c r="U18" s="3"/>
      <c r="V18" s="170"/>
      <c r="W18" s="24"/>
      <c r="X18" s="24"/>
      <c r="Y18" s="3"/>
      <c r="Z18" s="3"/>
      <c r="AA18" s="158"/>
      <c r="AB18" s="169" t="s">
        <v>396</v>
      </c>
      <c r="AC18" s="93" t="s">
        <v>398</v>
      </c>
    </row>
  </sheetData>
  <mergeCells count="21">
    <mergeCell ref="A12:A14"/>
    <mergeCell ref="B12:B14"/>
    <mergeCell ref="A15:A17"/>
    <mergeCell ref="B15:B16"/>
    <mergeCell ref="AC2:AC4"/>
    <mergeCell ref="A5:A7"/>
    <mergeCell ref="B5:B7"/>
    <mergeCell ref="C5:C7"/>
    <mergeCell ref="A8:A11"/>
    <mergeCell ref="B8:B11"/>
    <mergeCell ref="A1:AC1"/>
    <mergeCell ref="A2:A4"/>
    <mergeCell ref="B2:B4"/>
    <mergeCell ref="C2:C4"/>
    <mergeCell ref="D2:F2"/>
    <mergeCell ref="G2:K3"/>
    <mergeCell ref="L2:P3"/>
    <mergeCell ref="Q2:U3"/>
    <mergeCell ref="AA2:AA4"/>
    <mergeCell ref="AB2:AB4"/>
    <mergeCell ref="V2:Z3"/>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リスト!$A$3:$A$4</xm:f>
          </x14:formula1>
          <xm:sqref>J5:J18 O5:O18 T5:T18 Y5:Y18</xm:sqref>
        </x14:dataValidation>
        <x14:dataValidation type="list" allowBlank="1" showInputMessage="1" showErrorMessage="1">
          <x14:formula1>
            <xm:f>リスト!$B$3:$B$6</xm:f>
          </x14:formula1>
          <xm:sqref>P5:P18 K5:K18 U5:U18 Z5:Z18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topLeftCell="J1" zoomScale="70" zoomScaleNormal="70" zoomScaleSheetLayoutView="70" zoomScalePageLayoutView="70" workbookViewId="0">
      <selection activeCell="S10" sqref="S10"/>
    </sheetView>
  </sheetViews>
  <sheetFormatPr defaultRowHeight="13.5"/>
  <cols>
    <col min="1" max="1" width="23.5" style="7" customWidth="1"/>
    <col min="2" max="2" width="30.625" style="7" hidden="1" customWidth="1"/>
    <col min="3" max="3" width="26.875" style="7" customWidth="1"/>
    <col min="4" max="6" width="27.25" style="7" customWidth="1"/>
    <col min="7" max="7" width="25" style="7" customWidth="1"/>
    <col min="8" max="9" width="8.875" style="84" customWidth="1"/>
    <col min="10" max="11" width="7.75" style="78" customWidth="1"/>
    <col min="12" max="12" width="25" style="7" customWidth="1"/>
    <col min="13" max="14" width="8.875" style="84" customWidth="1"/>
    <col min="15" max="16" width="7.75" style="78" customWidth="1"/>
    <col min="17" max="17" width="25" style="7" customWidth="1"/>
    <col min="18" max="19" width="8.875" style="84" customWidth="1"/>
    <col min="20" max="21" width="7.75" style="78" customWidth="1"/>
    <col min="22" max="22" width="25" style="7" customWidth="1"/>
    <col min="23" max="23" width="8.875" style="84" customWidth="1"/>
    <col min="24" max="24" width="8.875" style="84" hidden="1" customWidth="1"/>
    <col min="25" max="26" width="7.75" style="78" hidden="1" customWidth="1"/>
    <col min="27" max="27" width="23.25" style="7" customWidth="1"/>
    <col min="28" max="28" width="20.875" style="180" customWidth="1"/>
    <col min="29" max="29" width="36.875" style="7" hidden="1" customWidth="1"/>
    <col min="30" max="16384" width="9" style="7"/>
  </cols>
  <sheetData>
    <row r="1" spans="1:29" ht="30.75" customHeight="1">
      <c r="A1" s="254" t="s">
        <v>604</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row>
    <row r="2" spans="1:29" ht="27.75" customHeight="1">
      <c r="A2" s="199" t="s">
        <v>451</v>
      </c>
      <c r="B2" s="199" t="s">
        <v>487</v>
      </c>
      <c r="C2" s="199" t="s">
        <v>488</v>
      </c>
      <c r="D2" s="199" t="s">
        <v>13</v>
      </c>
      <c r="E2" s="200"/>
      <c r="F2" s="200"/>
      <c r="G2" s="199" t="s">
        <v>489</v>
      </c>
      <c r="H2" s="199"/>
      <c r="I2" s="199"/>
      <c r="J2" s="199"/>
      <c r="K2" s="199"/>
      <c r="L2" s="199" t="s">
        <v>490</v>
      </c>
      <c r="M2" s="199"/>
      <c r="N2" s="199"/>
      <c r="O2" s="199"/>
      <c r="P2" s="199"/>
      <c r="Q2" s="199" t="s">
        <v>655</v>
      </c>
      <c r="R2" s="199"/>
      <c r="S2" s="199"/>
      <c r="T2" s="199"/>
      <c r="U2" s="199"/>
      <c r="V2" s="199" t="s">
        <v>892</v>
      </c>
      <c r="W2" s="199"/>
      <c r="X2" s="199"/>
      <c r="Y2" s="199"/>
      <c r="Z2" s="199"/>
      <c r="AA2" s="201" t="s">
        <v>605</v>
      </c>
      <c r="AB2" s="199" t="s">
        <v>4</v>
      </c>
      <c r="AC2" s="199" t="s">
        <v>5</v>
      </c>
    </row>
    <row r="3" spans="1:29" ht="27.75" customHeight="1">
      <c r="A3" s="199"/>
      <c r="B3" s="199"/>
      <c r="C3" s="199"/>
      <c r="D3" s="86" t="s">
        <v>0</v>
      </c>
      <c r="E3" s="86" t="s">
        <v>1</v>
      </c>
      <c r="F3" s="86" t="s">
        <v>2</v>
      </c>
      <c r="G3" s="199"/>
      <c r="H3" s="199"/>
      <c r="I3" s="199"/>
      <c r="J3" s="199"/>
      <c r="K3" s="199"/>
      <c r="L3" s="199"/>
      <c r="M3" s="199"/>
      <c r="N3" s="199"/>
      <c r="O3" s="199"/>
      <c r="P3" s="199"/>
      <c r="Q3" s="199"/>
      <c r="R3" s="199"/>
      <c r="S3" s="199"/>
      <c r="T3" s="199"/>
      <c r="U3" s="199"/>
      <c r="V3" s="199"/>
      <c r="W3" s="199"/>
      <c r="X3" s="199"/>
      <c r="Y3" s="199"/>
      <c r="Z3" s="199"/>
      <c r="AA3" s="202"/>
      <c r="AB3" s="199"/>
      <c r="AC3" s="199"/>
    </row>
    <row r="4" spans="1:29" ht="36" customHeight="1">
      <c r="A4" s="199"/>
      <c r="B4" s="199"/>
      <c r="C4" s="199"/>
      <c r="D4" s="86" t="s">
        <v>38</v>
      </c>
      <c r="E4" s="86" t="s">
        <v>14</v>
      </c>
      <c r="F4" s="86" t="s">
        <v>15</v>
      </c>
      <c r="G4" s="152" t="s">
        <v>3</v>
      </c>
      <c r="H4" s="152" t="s">
        <v>6</v>
      </c>
      <c r="I4" s="152" t="s">
        <v>445</v>
      </c>
      <c r="J4" s="152" t="s">
        <v>492</v>
      </c>
      <c r="K4" s="152" t="s">
        <v>491</v>
      </c>
      <c r="L4" s="152" t="s">
        <v>3</v>
      </c>
      <c r="M4" s="152" t="s">
        <v>6</v>
      </c>
      <c r="N4" s="152" t="s">
        <v>445</v>
      </c>
      <c r="O4" s="152" t="s">
        <v>492</v>
      </c>
      <c r="P4" s="86" t="s">
        <v>491</v>
      </c>
      <c r="Q4" s="86" t="s">
        <v>3</v>
      </c>
      <c r="R4" s="86" t="s">
        <v>6</v>
      </c>
      <c r="S4" s="86" t="s">
        <v>445</v>
      </c>
      <c r="T4" s="86" t="s">
        <v>492</v>
      </c>
      <c r="U4" s="86" t="s">
        <v>491</v>
      </c>
      <c r="V4" s="161" t="s">
        <v>3</v>
      </c>
      <c r="W4" s="161" t="s">
        <v>6</v>
      </c>
      <c r="X4" s="161" t="s">
        <v>445</v>
      </c>
      <c r="Y4" s="161" t="s">
        <v>492</v>
      </c>
      <c r="Z4" s="161" t="s">
        <v>491</v>
      </c>
      <c r="AA4" s="203"/>
      <c r="AB4" s="199"/>
      <c r="AC4" s="199"/>
    </row>
    <row r="5" spans="1:29" ht="40.5" customHeight="1">
      <c r="A5" s="214" t="s">
        <v>478</v>
      </c>
      <c r="B5" s="214" t="s">
        <v>399</v>
      </c>
      <c r="C5" s="253" t="s">
        <v>400</v>
      </c>
      <c r="D5" s="44" t="s">
        <v>402</v>
      </c>
      <c r="E5" s="44"/>
      <c r="F5" s="44"/>
      <c r="G5" s="255" t="s">
        <v>728</v>
      </c>
      <c r="H5" s="34">
        <v>35900</v>
      </c>
      <c r="I5" s="34">
        <v>24471</v>
      </c>
      <c r="J5" s="146" t="s">
        <v>583</v>
      </c>
      <c r="K5" s="146" t="s">
        <v>585</v>
      </c>
      <c r="L5" s="267" t="s">
        <v>731</v>
      </c>
      <c r="M5" s="34">
        <v>10300</v>
      </c>
      <c r="N5" s="34">
        <v>5999</v>
      </c>
      <c r="O5" s="146" t="s">
        <v>583</v>
      </c>
      <c r="P5" s="146" t="s">
        <v>586</v>
      </c>
      <c r="Q5" s="267" t="s">
        <v>737</v>
      </c>
      <c r="R5" s="34">
        <v>62564</v>
      </c>
      <c r="S5" s="34"/>
      <c r="T5" s="72"/>
      <c r="U5" s="72"/>
      <c r="V5" s="267"/>
      <c r="W5" s="34"/>
      <c r="X5" s="34"/>
      <c r="Y5" s="174"/>
      <c r="Z5" s="174"/>
      <c r="AA5" s="91"/>
      <c r="AB5" s="265" t="s">
        <v>401</v>
      </c>
      <c r="AC5" s="30" t="s">
        <v>403</v>
      </c>
    </row>
    <row r="6" spans="1:29" ht="40.5" customHeight="1">
      <c r="A6" s="214"/>
      <c r="B6" s="214"/>
      <c r="C6" s="207"/>
      <c r="D6" s="95" t="s">
        <v>404</v>
      </c>
      <c r="E6" s="95" t="s">
        <v>404</v>
      </c>
      <c r="F6" s="49"/>
      <c r="G6" s="256"/>
      <c r="H6" s="40"/>
      <c r="I6" s="40"/>
      <c r="J6" s="147"/>
      <c r="K6" s="147"/>
      <c r="L6" s="221"/>
      <c r="M6" s="40"/>
      <c r="N6" s="40"/>
      <c r="O6" s="147"/>
      <c r="P6" s="147"/>
      <c r="Q6" s="221"/>
      <c r="R6" s="40"/>
      <c r="S6" s="40"/>
      <c r="T6" s="73"/>
      <c r="U6" s="73"/>
      <c r="V6" s="221"/>
      <c r="W6" s="40"/>
      <c r="X6" s="40"/>
      <c r="Y6" s="175"/>
      <c r="Z6" s="175"/>
      <c r="AA6" s="92"/>
      <c r="AB6" s="266"/>
      <c r="AC6" s="31" t="s">
        <v>405</v>
      </c>
    </row>
    <row r="7" spans="1:29" ht="40.5" customHeight="1">
      <c r="A7" s="214"/>
      <c r="B7" s="214"/>
      <c r="C7" s="207"/>
      <c r="D7" s="46" t="s">
        <v>408</v>
      </c>
      <c r="E7" s="46" t="s">
        <v>408</v>
      </c>
      <c r="F7" s="46" t="s">
        <v>408</v>
      </c>
      <c r="G7" s="126" t="s">
        <v>406</v>
      </c>
      <c r="H7" s="43"/>
      <c r="I7" s="43"/>
      <c r="J7" s="74"/>
      <c r="K7" s="74"/>
      <c r="L7" s="126"/>
      <c r="M7" s="43"/>
      <c r="N7" s="43"/>
      <c r="O7" s="74"/>
      <c r="P7" s="74"/>
      <c r="Q7" s="126"/>
      <c r="R7" s="43"/>
      <c r="S7" s="43"/>
      <c r="T7" s="74"/>
      <c r="U7" s="74"/>
      <c r="V7" s="172"/>
      <c r="W7" s="43"/>
      <c r="X7" s="43"/>
      <c r="Y7" s="74"/>
      <c r="Z7" s="74"/>
      <c r="AA7" s="48"/>
      <c r="AB7" s="181" t="s">
        <v>407</v>
      </c>
      <c r="AC7" s="32" t="s">
        <v>409</v>
      </c>
    </row>
    <row r="8" spans="1:29" ht="84.75" customHeight="1">
      <c r="A8" s="214"/>
      <c r="B8" s="214"/>
      <c r="C8" s="93" t="s">
        <v>410</v>
      </c>
      <c r="D8" s="93" t="s">
        <v>413</v>
      </c>
      <c r="E8" s="1" t="s">
        <v>414</v>
      </c>
      <c r="F8" s="1"/>
      <c r="G8" s="125" t="s">
        <v>411</v>
      </c>
      <c r="H8" s="24"/>
      <c r="I8" s="24"/>
      <c r="J8" s="3"/>
      <c r="K8" s="3"/>
      <c r="L8" s="125" t="s">
        <v>732</v>
      </c>
      <c r="M8" s="24"/>
      <c r="N8" s="24"/>
      <c r="O8" s="3"/>
      <c r="P8" s="3"/>
      <c r="Q8" s="125" t="s">
        <v>738</v>
      </c>
      <c r="R8" s="24"/>
      <c r="S8" s="24"/>
      <c r="T8" s="3"/>
      <c r="U8" s="3"/>
      <c r="V8" s="170"/>
      <c r="W8" s="24"/>
      <c r="X8" s="24"/>
      <c r="Y8" s="3"/>
      <c r="Z8" s="3"/>
      <c r="AA8" s="93"/>
      <c r="AB8" s="169" t="s">
        <v>412</v>
      </c>
      <c r="AC8" s="93" t="s">
        <v>415</v>
      </c>
    </row>
    <row r="9" spans="1:29" ht="84.75" customHeight="1">
      <c r="A9" s="214"/>
      <c r="B9" s="214"/>
      <c r="C9" s="93" t="s">
        <v>416</v>
      </c>
      <c r="D9" s="1" t="s">
        <v>417</v>
      </c>
      <c r="E9" s="1" t="s">
        <v>418</v>
      </c>
      <c r="F9" s="1"/>
      <c r="G9" s="125"/>
      <c r="H9" s="24"/>
      <c r="I9" s="24"/>
      <c r="J9" s="75"/>
      <c r="K9" s="75"/>
      <c r="L9" s="125" t="s">
        <v>733</v>
      </c>
      <c r="M9" s="24"/>
      <c r="N9" s="24"/>
      <c r="O9" s="75"/>
      <c r="P9" s="75"/>
      <c r="Q9" s="125" t="s">
        <v>739</v>
      </c>
      <c r="R9" s="24"/>
      <c r="S9" s="24"/>
      <c r="T9" s="75"/>
      <c r="U9" s="75"/>
      <c r="V9" s="170"/>
      <c r="W9" s="24"/>
      <c r="X9" s="24"/>
      <c r="Y9" s="75"/>
      <c r="Z9" s="75"/>
      <c r="AA9" s="93"/>
      <c r="AB9" s="169"/>
      <c r="AC9" s="93" t="s">
        <v>581</v>
      </c>
    </row>
    <row r="10" spans="1:29" ht="265.5" customHeight="1">
      <c r="A10" s="214"/>
      <c r="B10" s="214"/>
      <c r="C10" s="94" t="s">
        <v>653</v>
      </c>
      <c r="D10" s="1" t="s">
        <v>554</v>
      </c>
      <c r="E10" s="1" t="s">
        <v>555</v>
      </c>
      <c r="F10" s="1"/>
      <c r="G10" s="134" t="s">
        <v>836</v>
      </c>
      <c r="H10" s="123"/>
      <c r="I10" s="123"/>
      <c r="J10" s="135"/>
      <c r="K10" s="135"/>
      <c r="L10" s="134" t="s">
        <v>839</v>
      </c>
      <c r="M10" s="123"/>
      <c r="N10" s="123"/>
      <c r="O10" s="135"/>
      <c r="P10" s="135"/>
      <c r="Q10" s="134" t="s">
        <v>740</v>
      </c>
      <c r="R10" s="123"/>
      <c r="S10" s="34"/>
      <c r="T10" s="72"/>
      <c r="U10" s="72"/>
      <c r="V10" s="134"/>
      <c r="W10" s="165"/>
      <c r="X10" s="34"/>
      <c r="Y10" s="174"/>
      <c r="Z10" s="174"/>
      <c r="AA10" s="47"/>
      <c r="AB10" s="182" t="s">
        <v>419</v>
      </c>
      <c r="AC10" s="91" t="s">
        <v>582</v>
      </c>
    </row>
    <row r="11" spans="1:29" ht="56.25" customHeight="1">
      <c r="A11" s="214" t="s">
        <v>479</v>
      </c>
      <c r="B11" s="214" t="s">
        <v>420</v>
      </c>
      <c r="C11" s="260" t="s">
        <v>421</v>
      </c>
      <c r="D11" s="42" t="s">
        <v>422</v>
      </c>
      <c r="E11" s="44"/>
      <c r="F11" s="44"/>
      <c r="G11" s="271" t="s">
        <v>729</v>
      </c>
      <c r="H11" s="263">
        <v>0</v>
      </c>
      <c r="I11" s="263">
        <v>0</v>
      </c>
      <c r="J11" s="263"/>
      <c r="K11" s="263"/>
      <c r="L11" s="271" t="s">
        <v>729</v>
      </c>
      <c r="M11" s="263">
        <v>0</v>
      </c>
      <c r="N11" s="263">
        <v>0</v>
      </c>
      <c r="O11" s="263"/>
      <c r="P11" s="263"/>
      <c r="Q11" s="271" t="s">
        <v>741</v>
      </c>
      <c r="R11" s="261"/>
      <c r="S11" s="102"/>
      <c r="T11" s="104"/>
      <c r="U11" s="104"/>
      <c r="V11" s="271"/>
      <c r="W11" s="261"/>
      <c r="X11" s="165"/>
      <c r="Y11" s="167"/>
      <c r="Z11" s="167"/>
      <c r="AA11" s="79"/>
      <c r="AB11" s="183"/>
      <c r="AC11" s="91" t="s">
        <v>423</v>
      </c>
    </row>
    <row r="12" spans="1:29" ht="44.25" customHeight="1">
      <c r="A12" s="214"/>
      <c r="B12" s="214"/>
      <c r="C12" s="260"/>
      <c r="D12" s="90" t="s">
        <v>424</v>
      </c>
      <c r="E12" s="90" t="s">
        <v>424</v>
      </c>
      <c r="F12" s="95"/>
      <c r="G12" s="272"/>
      <c r="H12" s="264"/>
      <c r="I12" s="264"/>
      <c r="J12" s="264"/>
      <c r="K12" s="264"/>
      <c r="L12" s="272"/>
      <c r="M12" s="264"/>
      <c r="N12" s="264"/>
      <c r="O12" s="264"/>
      <c r="P12" s="264"/>
      <c r="Q12" s="272"/>
      <c r="R12" s="262"/>
      <c r="S12" s="103"/>
      <c r="T12" s="105"/>
      <c r="U12" s="105"/>
      <c r="V12" s="272"/>
      <c r="W12" s="262"/>
      <c r="X12" s="166"/>
      <c r="Y12" s="168"/>
      <c r="Z12" s="168"/>
      <c r="AA12" s="2"/>
      <c r="AB12" s="184"/>
      <c r="AC12" s="87" t="s">
        <v>425</v>
      </c>
    </row>
    <row r="13" spans="1:29" ht="55.5" customHeight="1">
      <c r="A13" s="214"/>
      <c r="B13" s="214"/>
      <c r="C13" s="260"/>
      <c r="D13" s="90" t="s">
        <v>426</v>
      </c>
      <c r="E13" s="90" t="s">
        <v>426</v>
      </c>
      <c r="F13" s="90" t="s">
        <v>426</v>
      </c>
      <c r="G13" s="272"/>
      <c r="H13" s="264"/>
      <c r="I13" s="264"/>
      <c r="J13" s="264"/>
      <c r="K13" s="264"/>
      <c r="L13" s="272"/>
      <c r="M13" s="264"/>
      <c r="N13" s="264"/>
      <c r="O13" s="264"/>
      <c r="P13" s="264"/>
      <c r="Q13" s="272"/>
      <c r="R13" s="262"/>
      <c r="S13" s="80"/>
      <c r="T13" s="64"/>
      <c r="U13" s="64"/>
      <c r="V13" s="272"/>
      <c r="W13" s="262"/>
      <c r="X13" s="80"/>
      <c r="Y13" s="64"/>
      <c r="Z13" s="64"/>
      <c r="AA13" s="57"/>
      <c r="AB13" s="140"/>
      <c r="AC13" s="87" t="s">
        <v>427</v>
      </c>
    </row>
    <row r="14" spans="1:29" ht="52.5" customHeight="1">
      <c r="A14" s="214"/>
      <c r="B14" s="214"/>
      <c r="C14" s="215"/>
      <c r="D14" s="90" t="s">
        <v>429</v>
      </c>
      <c r="E14" s="95"/>
      <c r="F14" s="95"/>
      <c r="G14" s="136" t="s">
        <v>428</v>
      </c>
      <c r="H14" s="136">
        <v>194</v>
      </c>
      <c r="I14" s="137">
        <v>194</v>
      </c>
      <c r="J14" s="136"/>
      <c r="K14" s="136"/>
      <c r="L14" s="136" t="s">
        <v>734</v>
      </c>
      <c r="M14" s="136">
        <v>200</v>
      </c>
      <c r="N14" s="136">
        <v>200</v>
      </c>
      <c r="O14" s="136"/>
      <c r="P14" s="136"/>
      <c r="Q14" s="136" t="s">
        <v>742</v>
      </c>
      <c r="R14" s="127"/>
      <c r="S14" s="40"/>
      <c r="T14" s="39"/>
      <c r="U14" s="39"/>
      <c r="V14" s="136"/>
      <c r="W14" s="176"/>
      <c r="X14" s="40"/>
      <c r="Y14" s="39"/>
      <c r="Z14" s="39"/>
      <c r="AA14" s="90"/>
      <c r="AB14" s="185" t="s">
        <v>412</v>
      </c>
      <c r="AC14" s="87" t="s">
        <v>430</v>
      </c>
    </row>
    <row r="15" spans="1:29" ht="52.5" customHeight="1">
      <c r="A15" s="214"/>
      <c r="B15" s="214"/>
      <c r="C15" s="215"/>
      <c r="D15" s="45" t="s">
        <v>431</v>
      </c>
      <c r="E15" s="46"/>
      <c r="F15" s="46"/>
      <c r="G15" s="138"/>
      <c r="H15" s="138"/>
      <c r="I15" s="138"/>
      <c r="J15" s="138"/>
      <c r="K15" s="138"/>
      <c r="L15" s="138" t="s">
        <v>735</v>
      </c>
      <c r="M15" s="138">
        <v>0</v>
      </c>
      <c r="N15" s="138">
        <v>0</v>
      </c>
      <c r="O15" s="138"/>
      <c r="P15" s="138"/>
      <c r="Q15" s="138" t="s">
        <v>743</v>
      </c>
      <c r="R15" s="46">
        <v>100</v>
      </c>
      <c r="S15" s="43"/>
      <c r="T15" s="41"/>
      <c r="U15" s="41"/>
      <c r="V15" s="138"/>
      <c r="W15" s="46"/>
      <c r="X15" s="43"/>
      <c r="Y15" s="41"/>
      <c r="Z15" s="41"/>
      <c r="AA15" s="45"/>
      <c r="AB15" s="186"/>
      <c r="AC15" s="12" t="s">
        <v>549</v>
      </c>
    </row>
    <row r="16" spans="1:29" ht="52.5" customHeight="1">
      <c r="A16" s="214"/>
      <c r="B16" s="214"/>
      <c r="C16" s="260" t="s">
        <v>432</v>
      </c>
      <c r="D16" s="42" t="s">
        <v>434</v>
      </c>
      <c r="E16" s="42" t="s">
        <v>434</v>
      </c>
      <c r="F16" s="42" t="s">
        <v>434</v>
      </c>
      <c r="G16" s="148" t="s">
        <v>730</v>
      </c>
      <c r="H16" s="149">
        <v>2000</v>
      </c>
      <c r="I16" s="149"/>
      <c r="J16" s="149"/>
      <c r="K16" s="149"/>
      <c r="L16" s="150" t="s">
        <v>730</v>
      </c>
      <c r="M16" s="149">
        <v>2000</v>
      </c>
      <c r="N16" s="149"/>
      <c r="O16" s="149"/>
      <c r="P16" s="149"/>
      <c r="Q16" s="150" t="s">
        <v>730</v>
      </c>
      <c r="R16" s="149">
        <v>2000</v>
      </c>
      <c r="S16" s="123"/>
      <c r="T16" s="151"/>
      <c r="U16" s="151"/>
      <c r="V16" s="150"/>
      <c r="W16" s="149"/>
      <c r="X16" s="165"/>
      <c r="Y16" s="151"/>
      <c r="Z16" s="151"/>
      <c r="AA16" s="124"/>
      <c r="AB16" s="187" t="s">
        <v>433</v>
      </c>
      <c r="AC16" s="91" t="s">
        <v>550</v>
      </c>
    </row>
    <row r="17" spans="1:29" ht="52.5" customHeight="1">
      <c r="A17" s="214"/>
      <c r="B17" s="214"/>
      <c r="C17" s="260"/>
      <c r="D17" s="274" t="s">
        <v>435</v>
      </c>
      <c r="E17" s="268" t="s">
        <v>436</v>
      </c>
      <c r="F17" s="268"/>
      <c r="G17" s="128"/>
      <c r="H17" s="40"/>
      <c r="I17" s="40"/>
      <c r="J17" s="65"/>
      <c r="K17" s="65"/>
      <c r="L17" s="128"/>
      <c r="M17" s="40"/>
      <c r="N17" s="40"/>
      <c r="O17" s="65"/>
      <c r="P17" s="65"/>
      <c r="Q17" s="128" t="s">
        <v>841</v>
      </c>
      <c r="R17" s="40"/>
      <c r="S17" s="40"/>
      <c r="T17" s="65"/>
      <c r="U17" s="65"/>
      <c r="V17" s="178"/>
      <c r="W17" s="40"/>
      <c r="X17" s="40"/>
      <c r="Y17" s="65"/>
      <c r="Z17" s="65"/>
      <c r="AA17" s="128"/>
      <c r="AB17" s="185"/>
      <c r="AC17" s="270" t="s">
        <v>595</v>
      </c>
    </row>
    <row r="18" spans="1:29" ht="52.5" customHeight="1">
      <c r="A18" s="214"/>
      <c r="B18" s="214"/>
      <c r="C18" s="205"/>
      <c r="D18" s="275"/>
      <c r="E18" s="269"/>
      <c r="F18" s="269"/>
      <c r="G18" s="129"/>
      <c r="H18" s="43"/>
      <c r="I18" s="43"/>
      <c r="J18" s="76"/>
      <c r="K18" s="76"/>
      <c r="L18" s="129"/>
      <c r="M18" s="43"/>
      <c r="N18" s="43"/>
      <c r="O18" s="76"/>
      <c r="P18" s="76"/>
      <c r="Q18" s="129"/>
      <c r="R18" s="43"/>
      <c r="S18" s="43"/>
      <c r="T18" s="76"/>
      <c r="U18" s="76"/>
      <c r="V18" s="179"/>
      <c r="W18" s="43"/>
      <c r="X18" s="43"/>
      <c r="Y18" s="76"/>
      <c r="Z18" s="76"/>
      <c r="AA18" s="45"/>
      <c r="AB18" s="186"/>
      <c r="AC18" s="257"/>
    </row>
    <row r="19" spans="1:29" ht="52.5" customHeight="1">
      <c r="A19" s="214" t="s">
        <v>480</v>
      </c>
      <c r="B19" s="273" t="s">
        <v>437</v>
      </c>
      <c r="C19" s="89" t="s">
        <v>438</v>
      </c>
      <c r="D19" s="20" t="s">
        <v>440</v>
      </c>
      <c r="E19" s="20" t="s">
        <v>440</v>
      </c>
      <c r="F19" s="20" t="s">
        <v>440</v>
      </c>
      <c r="G19" s="20" t="s">
        <v>439</v>
      </c>
      <c r="H19" s="29">
        <v>500</v>
      </c>
      <c r="I19" s="29">
        <v>335</v>
      </c>
      <c r="J19" s="77"/>
      <c r="K19" s="77"/>
      <c r="L19" s="20" t="s">
        <v>439</v>
      </c>
      <c r="M19" s="29">
        <v>500</v>
      </c>
      <c r="N19" s="29">
        <v>417</v>
      </c>
      <c r="O19" s="77"/>
      <c r="P19" s="77"/>
      <c r="Q19" s="20" t="s">
        <v>439</v>
      </c>
      <c r="R19" s="29">
        <v>500</v>
      </c>
      <c r="S19" s="29"/>
      <c r="T19" s="77"/>
      <c r="U19" s="77"/>
      <c r="V19" s="20"/>
      <c r="W19" s="29"/>
      <c r="X19" s="29"/>
      <c r="Y19" s="77"/>
      <c r="Z19" s="77"/>
      <c r="AA19" s="6"/>
      <c r="AB19" s="162" t="s">
        <v>412</v>
      </c>
      <c r="AC19" s="6" t="s">
        <v>551</v>
      </c>
    </row>
    <row r="20" spans="1:29" ht="85.5" customHeight="1">
      <c r="A20" s="214"/>
      <c r="B20" s="214"/>
      <c r="C20" s="5" t="s">
        <v>441</v>
      </c>
      <c r="D20" s="21" t="s">
        <v>442</v>
      </c>
      <c r="E20" s="21" t="s">
        <v>442</v>
      </c>
      <c r="F20" s="21" t="s">
        <v>442</v>
      </c>
      <c r="G20" s="5" t="s">
        <v>837</v>
      </c>
      <c r="H20" s="24"/>
      <c r="I20" s="24"/>
      <c r="J20" s="3"/>
      <c r="K20" s="3"/>
      <c r="L20" s="5" t="s">
        <v>736</v>
      </c>
      <c r="M20" s="24"/>
      <c r="N20" s="24"/>
      <c r="O20" s="3"/>
      <c r="P20" s="3"/>
      <c r="Q20" s="5" t="s">
        <v>744</v>
      </c>
      <c r="R20" s="24"/>
      <c r="S20" s="24"/>
      <c r="T20" s="3"/>
      <c r="U20" s="3"/>
      <c r="V20" s="5"/>
      <c r="W20" s="24"/>
      <c r="X20" s="24"/>
      <c r="Y20" s="3"/>
      <c r="Z20" s="3"/>
      <c r="AA20" s="6"/>
      <c r="AB20" s="162" t="s">
        <v>412</v>
      </c>
      <c r="AC20" s="21" t="s">
        <v>552</v>
      </c>
    </row>
    <row r="21" spans="1:29" ht="64.5" customHeight="1">
      <c r="A21" s="214"/>
      <c r="B21" s="214"/>
      <c r="C21" s="5" t="s">
        <v>443</v>
      </c>
      <c r="D21" s="21" t="s">
        <v>444</v>
      </c>
      <c r="E21" s="21" t="s">
        <v>444</v>
      </c>
      <c r="F21" s="21" t="s">
        <v>444</v>
      </c>
      <c r="G21" s="5" t="s">
        <v>838</v>
      </c>
      <c r="H21" s="24"/>
      <c r="I21" s="24"/>
      <c r="J21" s="3"/>
      <c r="K21" s="3"/>
      <c r="L21" s="5" t="s">
        <v>840</v>
      </c>
      <c r="M21" s="24"/>
      <c r="N21" s="24"/>
      <c r="O21" s="3"/>
      <c r="P21" s="3"/>
      <c r="Q21" s="5" t="s">
        <v>745</v>
      </c>
      <c r="R21" s="24"/>
      <c r="S21" s="4"/>
      <c r="T21" s="3"/>
      <c r="U21" s="3"/>
      <c r="V21" s="5"/>
      <c r="W21" s="24"/>
      <c r="X21" s="4"/>
      <c r="Y21" s="3"/>
      <c r="Z21" s="3"/>
      <c r="AA21" s="6"/>
      <c r="AB21" s="162" t="s">
        <v>412</v>
      </c>
      <c r="AC21" s="21" t="s">
        <v>553</v>
      </c>
    </row>
  </sheetData>
  <mergeCells count="44">
    <mergeCell ref="D17:D18"/>
    <mergeCell ref="E17:E18"/>
    <mergeCell ref="G11:G13"/>
    <mergeCell ref="H11:H13"/>
    <mergeCell ref="I11:I13"/>
    <mergeCell ref="A19:A21"/>
    <mergeCell ref="B19:B21"/>
    <mergeCell ref="A11:A18"/>
    <mergeCell ref="B11:B18"/>
    <mergeCell ref="C11:C15"/>
    <mergeCell ref="C16:C18"/>
    <mergeCell ref="AB5:AB6"/>
    <mergeCell ref="L5:L6"/>
    <mergeCell ref="F17:F18"/>
    <mergeCell ref="AC17:AC18"/>
    <mergeCell ref="J11:J13"/>
    <mergeCell ref="K11:K13"/>
    <mergeCell ref="L11:L13"/>
    <mergeCell ref="Q5:Q6"/>
    <mergeCell ref="Q11:Q13"/>
    <mergeCell ref="V5:V6"/>
    <mergeCell ref="V11:V13"/>
    <mergeCell ref="W11:W13"/>
    <mergeCell ref="A1:AC1"/>
    <mergeCell ref="A2:A4"/>
    <mergeCell ref="B2:B4"/>
    <mergeCell ref="C2:C4"/>
    <mergeCell ref="D2:F2"/>
    <mergeCell ref="G2:K3"/>
    <mergeCell ref="L2:P3"/>
    <mergeCell ref="Q2:U3"/>
    <mergeCell ref="AA2:AA4"/>
    <mergeCell ref="AB2:AB4"/>
    <mergeCell ref="AC2:AC4"/>
    <mergeCell ref="V2:Z3"/>
    <mergeCell ref="A5:A10"/>
    <mergeCell ref="B5:B10"/>
    <mergeCell ref="C5:C7"/>
    <mergeCell ref="R11:R13"/>
    <mergeCell ref="M11:M13"/>
    <mergeCell ref="N11:N13"/>
    <mergeCell ref="O11:O13"/>
    <mergeCell ref="P11:P13"/>
    <mergeCell ref="G5:G6"/>
  </mergeCells>
  <phoneticPr fontId="1"/>
  <printOptions horizontalCentered="1"/>
  <pageMargins left="0.23622047244094491" right="0.23622047244094491" top="0.39370078740157483" bottom="0.39370078740157483" header="0.31496062992125984" footer="0.31496062992125984"/>
  <pageSetup paperSize="8" scale="54" fitToHeight="1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workbookViewId="0">
      <selection activeCell="F16" sqref="F16"/>
    </sheetView>
  </sheetViews>
  <sheetFormatPr defaultRowHeight="13.5"/>
  <sheetData>
    <row r="2" spans="1:2" ht="27">
      <c r="A2" s="81" t="s">
        <v>492</v>
      </c>
      <c r="B2" s="81" t="s">
        <v>491</v>
      </c>
    </row>
    <row r="3" spans="1:2">
      <c r="A3" s="77" t="s">
        <v>583</v>
      </c>
      <c r="B3" s="77" t="s">
        <v>585</v>
      </c>
    </row>
    <row r="4" spans="1:2">
      <c r="A4" s="77" t="s">
        <v>584</v>
      </c>
      <c r="B4" s="77" t="s">
        <v>586</v>
      </c>
    </row>
    <row r="5" spans="1:2">
      <c r="A5" s="77"/>
      <c r="B5" s="77" t="s">
        <v>587</v>
      </c>
    </row>
    <row r="6" spans="1:2">
      <c r="A6" s="77"/>
      <c r="B6" s="77" t="s">
        <v>588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国府</vt:lpstr>
      <vt:lpstr>福部</vt:lpstr>
      <vt:lpstr>河原</vt:lpstr>
      <vt:lpstr>用瀬</vt:lpstr>
      <vt:lpstr>佐治</vt:lpstr>
      <vt:lpstr>気高</vt:lpstr>
      <vt:lpstr>鹿野</vt:lpstr>
      <vt:lpstr>青谷</vt:lpstr>
      <vt:lpstr>リスト</vt:lpstr>
      <vt:lpstr>河原!Print_Area</vt:lpstr>
      <vt:lpstr>気高!Print_Area</vt:lpstr>
      <vt:lpstr>国府!Print_Area</vt:lpstr>
      <vt:lpstr>佐治!Print_Area</vt:lpstr>
      <vt:lpstr>鹿野!Print_Area</vt:lpstr>
      <vt:lpstr>青谷!Print_Area</vt:lpstr>
      <vt:lpstr>福部!Print_Area</vt:lpstr>
      <vt:lpstr>用瀬!Print_Area</vt:lpstr>
      <vt:lpstr>河原!Print_Titles</vt:lpstr>
      <vt:lpstr>気高!Print_Titles</vt:lpstr>
      <vt:lpstr>国府!Print_Titles</vt:lpstr>
      <vt:lpstr>佐治!Print_Titles</vt:lpstr>
      <vt:lpstr>鹿野!Print_Titles</vt:lpstr>
      <vt:lpstr>青谷!Print_Titles</vt:lpstr>
      <vt:lpstr>福部!Print_Titles</vt:lpstr>
      <vt:lpstr>用瀬!Print_Titles</vt:lpstr>
    </vt:vector>
  </TitlesOfParts>
  <Company>鳥取市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dc:creator>
  <cp:lastModifiedBy>鳥取市</cp:lastModifiedBy>
  <cp:lastPrinted>2016-11-21T04:43:22Z</cp:lastPrinted>
  <dcterms:created xsi:type="dcterms:W3CDTF">2014-09-04T04:22:50Z</dcterms:created>
  <dcterms:modified xsi:type="dcterms:W3CDTF">2017-01-17T00:27:39Z</dcterms:modified>
</cp:coreProperties>
</file>