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-file-sv\学校教育課\50_地域・家庭教育係\放課後こどもプラン事業\児童クラブ\05各種文書様式・雛型\03実績報告書様式\R6\01_様式\"/>
    </mc:Choice>
  </mc:AlternateContent>
  <xr:revisionPtr revIDLastSave="0" documentId="13_ncr:1_{AD2114D7-8DA7-4EBC-86A0-8EAFC15DE2E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事業報告（様式）" sheetId="7" r:id="rId1"/>
    <sheet name="事業報告（記入例）" sheetId="8" r:id="rId2"/>
    <sheet name="リスト" sheetId="9" r:id="rId3"/>
  </sheets>
  <definedNames>
    <definedName name="_xlnm.Print_Area" localSheetId="1">'事業報告（記入例）'!$A$1:$S$96</definedName>
    <definedName name="_xlnm.Print_Area" localSheetId="0">'事業報告（様式）'!$A$1:$T$97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92" i="8" l="1"/>
  <c r="P92" i="8"/>
  <c r="N92" i="8"/>
  <c r="P93" i="8" s="1"/>
  <c r="H92" i="8"/>
  <c r="P24" i="7" l="1"/>
  <c r="D41" i="8"/>
  <c r="D41" i="7"/>
  <c r="P24" i="8" l="1"/>
  <c r="N16" i="8" l="1"/>
  <c r="M16" i="8"/>
  <c r="L16" i="8"/>
  <c r="K16" i="8"/>
  <c r="J16" i="8"/>
  <c r="I16" i="8"/>
  <c r="N16" i="7"/>
  <c r="M16" i="7"/>
  <c r="L16" i="7"/>
  <c r="K16" i="7"/>
  <c r="J16" i="7"/>
  <c r="I16" i="7"/>
  <c r="P93" i="7" l="1"/>
  <c r="P76" i="7"/>
  <c r="J76" i="7"/>
  <c r="D76" i="7"/>
  <c r="J93" i="7"/>
  <c r="D93" i="7"/>
  <c r="N95" i="7" l="1"/>
  <c r="R75" i="8"/>
  <c r="P75" i="8"/>
  <c r="N75" i="8"/>
  <c r="P76" i="8" s="1"/>
  <c r="C75" i="8"/>
  <c r="G15" i="8"/>
  <c r="G14" i="8"/>
  <c r="G12" i="8"/>
  <c r="G11" i="8"/>
  <c r="G10" i="8"/>
  <c r="L75" i="8"/>
  <c r="J75" i="8"/>
  <c r="H75" i="8"/>
  <c r="J76" i="8" s="1"/>
  <c r="F75" i="8"/>
  <c r="D75" i="8"/>
  <c r="L92" i="8"/>
  <c r="J92" i="8"/>
  <c r="F92" i="8"/>
  <c r="D92" i="8"/>
  <c r="C92" i="8"/>
  <c r="D93" i="8" s="1"/>
  <c r="G15" i="7"/>
  <c r="G14" i="7"/>
  <c r="G12" i="7"/>
  <c r="G16" i="7" s="1"/>
  <c r="G16" i="8" l="1"/>
  <c r="D76" i="8"/>
  <c r="J93" i="8"/>
  <c r="N95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鳥取市役所</author>
  </authors>
  <commentList>
    <comment ref="P3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リストから選択してください。</t>
        </r>
      </text>
    </comment>
    <comment ref="C5" authorId="0" shapeId="0" xr:uid="{F3674AED-202D-4FD2-920D-4A8A1CBB1DDD}">
      <text>
        <r>
          <rPr>
            <b/>
            <sz val="9"/>
            <color indexed="81"/>
            <rFont val="MS P ゴシック"/>
            <family val="3"/>
            <charset val="128"/>
          </rPr>
          <t>開設日数表と一致しているか確認してください。</t>
        </r>
      </text>
    </comment>
    <comment ref="B60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⑬R6人件費関係加算実績 職員別内訳と同額となるように記載してください。</t>
        </r>
      </text>
    </comment>
  </commentList>
</comments>
</file>

<file path=xl/sharedStrings.xml><?xml version="1.0" encoding="utf-8"?>
<sst xmlns="http://schemas.openxmlformats.org/spreadsheetml/2006/main" count="372" uniqueCount="178">
  <si>
    <t>常勤</t>
    <rPh sb="0" eb="2">
      <t>ジョウキン</t>
    </rPh>
    <phoneticPr fontId="2"/>
  </si>
  <si>
    <t>非常勤</t>
    <rPh sb="0" eb="3">
      <t>ヒジョウキン</t>
    </rPh>
    <phoneticPr fontId="2"/>
  </si>
  <si>
    <t>月</t>
  </si>
  <si>
    <t>賞　与</t>
  </si>
  <si>
    <t>計</t>
  </si>
  <si>
    <t>月</t>
    <rPh sb="0" eb="1">
      <t>ツキ</t>
    </rPh>
    <phoneticPr fontId="2"/>
  </si>
  <si>
    <t>日</t>
    <rPh sb="0" eb="1">
      <t>ニチ</t>
    </rPh>
    <phoneticPr fontId="2"/>
  </si>
  <si>
    <t>日　数</t>
    <rPh sb="0" eb="1">
      <t>ヒ</t>
    </rPh>
    <rPh sb="2" eb="3">
      <t>カズ</t>
    </rPh>
    <phoneticPr fontId="2"/>
  </si>
  <si>
    <t>児童クラブ名</t>
    <rPh sb="0" eb="2">
      <t>ジドウ</t>
    </rPh>
    <rPh sb="5" eb="6">
      <t>ナ</t>
    </rPh>
    <phoneticPr fontId="2"/>
  </si>
  <si>
    <t>長期
休暇等</t>
    <rPh sb="0" eb="2">
      <t>チョウキ</t>
    </rPh>
    <rPh sb="3" eb="5">
      <t>キュウカ</t>
    </rPh>
    <rPh sb="5" eb="6">
      <t>ナド</t>
    </rPh>
    <phoneticPr fontId="2"/>
  </si>
  <si>
    <t>その他</t>
    <rPh sb="2" eb="3">
      <t>タ</t>
    </rPh>
    <phoneticPr fontId="2"/>
  </si>
  <si>
    <t>合　　計</t>
    <rPh sb="0" eb="1">
      <t>ゴウ</t>
    </rPh>
    <rPh sb="3" eb="4">
      <t>ケイ</t>
    </rPh>
    <phoneticPr fontId="2"/>
  </si>
  <si>
    <t>1　開設状況</t>
    <rPh sb="2" eb="4">
      <t>カイセツ</t>
    </rPh>
    <rPh sb="4" eb="6">
      <t>ジョウキョウ</t>
    </rPh>
    <phoneticPr fontId="2"/>
  </si>
  <si>
    <r>
      <t>開設時間</t>
    </r>
    <r>
      <rPr>
        <sz val="8"/>
        <rFont val="ＭＳ Ｐゴシック"/>
        <family val="3"/>
        <charset val="128"/>
      </rPr>
      <t>（規約等に定めているもの）</t>
    </r>
    <rPh sb="0" eb="1">
      <t>カイ</t>
    </rPh>
    <rPh sb="1" eb="2">
      <t>セツ</t>
    </rPh>
    <rPh sb="2" eb="3">
      <t>トキ</t>
    </rPh>
    <rPh sb="3" eb="4">
      <t>アイダ</t>
    </rPh>
    <rPh sb="5" eb="7">
      <t>キヤク</t>
    </rPh>
    <rPh sb="7" eb="8">
      <t>ナド</t>
    </rPh>
    <rPh sb="9" eb="10">
      <t>サダ</t>
    </rPh>
    <phoneticPr fontId="2"/>
  </si>
  <si>
    <t>平　日</t>
    <rPh sb="0" eb="1">
      <t>ヒラ</t>
    </rPh>
    <rPh sb="2" eb="3">
      <t>ヒ</t>
    </rPh>
    <phoneticPr fontId="2"/>
  </si>
  <si>
    <t>～</t>
    <phoneticPr fontId="2"/>
  </si>
  <si>
    <t>：</t>
    <phoneticPr fontId="2"/>
  </si>
  <si>
    <t>さざんか児童クラブ</t>
    <rPh sb="4" eb="6">
      <t>ジドウ</t>
    </rPh>
    <phoneticPr fontId="2"/>
  </si>
  <si>
    <t>砂丘　太郎</t>
    <rPh sb="0" eb="2">
      <t>サキュウ</t>
    </rPh>
    <rPh sb="3" eb="5">
      <t>タロウ</t>
    </rPh>
    <phoneticPr fontId="2"/>
  </si>
  <si>
    <t>長期休暇等の内訳</t>
    <rPh sb="0" eb="2">
      <t>チョウキ</t>
    </rPh>
    <rPh sb="2" eb="4">
      <t>キュウカ</t>
    </rPh>
    <rPh sb="4" eb="5">
      <t>ナド</t>
    </rPh>
    <rPh sb="6" eb="8">
      <t>ウチワケ</t>
    </rPh>
    <phoneticPr fontId="2"/>
  </si>
  <si>
    <t>土曜</t>
    <rPh sb="0" eb="2">
      <t>ドヨウ</t>
    </rPh>
    <phoneticPr fontId="2"/>
  </si>
  <si>
    <t>夏季</t>
    <rPh sb="0" eb="2">
      <t>カキ</t>
    </rPh>
    <phoneticPr fontId="2"/>
  </si>
  <si>
    <t>学期間</t>
    <rPh sb="0" eb="2">
      <t>ガッキ</t>
    </rPh>
    <rPh sb="2" eb="3">
      <t>カン</t>
    </rPh>
    <phoneticPr fontId="2"/>
  </si>
  <si>
    <t>冬季</t>
    <rPh sb="0" eb="2">
      <t>トウキ</t>
    </rPh>
    <phoneticPr fontId="2"/>
  </si>
  <si>
    <t>春季</t>
    <rPh sb="0" eb="1">
      <t>ハル</t>
    </rPh>
    <rPh sb="1" eb="2">
      <t>キ</t>
    </rPh>
    <phoneticPr fontId="2"/>
  </si>
  <si>
    <t>※別紙「児童クラブ開設日数表」及び「指導日誌」「児童出席簿」と日数を合致させてください。</t>
    <rPh sb="1" eb="3">
      <t>ベッシ</t>
    </rPh>
    <rPh sb="4" eb="6">
      <t>ジドウ</t>
    </rPh>
    <rPh sb="9" eb="11">
      <t>カイセツ</t>
    </rPh>
    <rPh sb="11" eb="13">
      <t>ニッスウ</t>
    </rPh>
    <rPh sb="13" eb="14">
      <t>ヒョウ</t>
    </rPh>
    <rPh sb="15" eb="16">
      <t>オヨ</t>
    </rPh>
    <rPh sb="18" eb="20">
      <t>シドウ</t>
    </rPh>
    <rPh sb="20" eb="22">
      <t>ニッシ</t>
    </rPh>
    <rPh sb="24" eb="26">
      <t>ジドウ</t>
    </rPh>
    <rPh sb="26" eb="29">
      <t>シュッセキボ</t>
    </rPh>
    <rPh sb="31" eb="33">
      <t>ニッスウ</t>
    </rPh>
    <rPh sb="34" eb="36">
      <t>ガッチ</t>
    </rPh>
    <phoneticPr fontId="2"/>
  </si>
  <si>
    <t>△□　梨太</t>
    <rPh sb="3" eb="4">
      <t>ナシ</t>
    </rPh>
    <rPh sb="4" eb="5">
      <t>フト</t>
    </rPh>
    <phoneticPr fontId="2"/>
  </si>
  <si>
    <t>給　料</t>
    <phoneticPr fontId="2"/>
  </si>
  <si>
    <t>給　料</t>
    <rPh sb="0" eb="1">
      <t>キュウ</t>
    </rPh>
    <rPh sb="2" eb="3">
      <t>リョウ</t>
    </rPh>
    <phoneticPr fontId="2"/>
  </si>
  <si>
    <t>賞　与</t>
    <rPh sb="0" eb="1">
      <t>ショウ</t>
    </rPh>
    <rPh sb="2" eb="3">
      <t>クミ</t>
    </rPh>
    <phoneticPr fontId="2"/>
  </si>
  <si>
    <t>入級期間</t>
    <rPh sb="0" eb="1">
      <t>ハイ</t>
    </rPh>
    <rPh sb="1" eb="2">
      <t>キュウ</t>
    </rPh>
    <rPh sb="2" eb="4">
      <t>キカン</t>
    </rPh>
    <phoneticPr fontId="2"/>
  </si>
  <si>
    <t>梨木　鳥子</t>
    <rPh sb="0" eb="1">
      <t>ナシ</t>
    </rPh>
    <rPh sb="1" eb="2">
      <t>キ</t>
    </rPh>
    <rPh sb="3" eb="4">
      <t>トリ</t>
    </rPh>
    <rPh sb="4" eb="5">
      <t>コ</t>
    </rPh>
    <phoneticPr fontId="2"/>
  </si>
  <si>
    <t>鳥取　二郎</t>
    <rPh sb="0" eb="2">
      <t>トットリ</t>
    </rPh>
    <rPh sb="3" eb="5">
      <t>ジロウ</t>
    </rPh>
    <phoneticPr fontId="2"/>
  </si>
  <si>
    <t>◎◎　花子</t>
    <rPh sb="3" eb="5">
      <t>ハナコ</t>
    </rPh>
    <phoneticPr fontId="2"/>
  </si>
  <si>
    <t>健康診断料</t>
    <rPh sb="4" eb="5">
      <t>リョウ</t>
    </rPh>
    <phoneticPr fontId="2"/>
  </si>
  <si>
    <t>障がい児氏名</t>
    <phoneticPr fontId="2"/>
  </si>
  <si>
    <t>円</t>
    <phoneticPr fontId="2"/>
  </si>
  <si>
    <t>（単位：円）</t>
    <phoneticPr fontId="2"/>
  </si>
  <si>
    <t>学年</t>
    <rPh sb="0" eb="2">
      <t>ガクネン</t>
    </rPh>
    <phoneticPr fontId="2"/>
  </si>
  <si>
    <t>資格日</t>
    <rPh sb="0" eb="2">
      <t>シカク</t>
    </rPh>
    <rPh sb="2" eb="3">
      <t>ビ</t>
    </rPh>
    <phoneticPr fontId="2"/>
  </si>
  <si>
    <t>①</t>
    <phoneticPr fontId="2"/>
  </si>
  <si>
    <t>②</t>
    <phoneticPr fontId="2"/>
  </si>
  <si>
    <t>５　障がい児加配</t>
    <rPh sb="2" eb="3">
      <t>サワ</t>
    </rPh>
    <rPh sb="5" eb="6">
      <t>ジ</t>
    </rPh>
    <rPh sb="6" eb="7">
      <t>クワ</t>
    </rPh>
    <rPh sb="7" eb="8">
      <t>ハイ</t>
    </rPh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</si>
  <si>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</si>
  <si>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</si>
  <si>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</si>
  <si>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</si>
  <si>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砂美　花子</t>
    <rPh sb="0" eb="1">
      <t>スナ</t>
    </rPh>
    <rPh sb="1" eb="2">
      <t>ビ</t>
    </rPh>
    <rPh sb="3" eb="5">
      <t>ハナコ</t>
    </rPh>
    <phoneticPr fontId="2"/>
  </si>
  <si>
    <t>合計（①+②+③+④+⑤+⑥）</t>
    <phoneticPr fontId="2"/>
  </si>
  <si>
    <t>因幡　白兎</t>
    <rPh sb="0" eb="2">
      <t>イナバ</t>
    </rPh>
    <rPh sb="3" eb="4">
      <t>シロ</t>
    </rPh>
    <rPh sb="4" eb="5">
      <t>ウサギ</t>
    </rPh>
    <phoneticPr fontId="2"/>
  </si>
  <si>
    <t>4　社会保険資格者</t>
    <rPh sb="2" eb="4">
      <t>シャカイ</t>
    </rPh>
    <rPh sb="4" eb="6">
      <t>ホケン</t>
    </rPh>
    <rPh sb="6" eb="9">
      <t>シカクシャ</t>
    </rPh>
    <phoneticPr fontId="2"/>
  </si>
  <si>
    <t>△△　梨子</t>
    <rPh sb="3" eb="4">
      <t>ナシ</t>
    </rPh>
    <rPh sb="4" eb="5">
      <t>コ</t>
    </rPh>
    <phoneticPr fontId="2"/>
  </si>
  <si>
    <t>□△　砂子</t>
    <rPh sb="3" eb="5">
      <t>スナコ</t>
    </rPh>
    <phoneticPr fontId="2"/>
  </si>
  <si>
    <t>△○　兎子</t>
    <rPh sb="3" eb="4">
      <t>ウサギ</t>
    </rPh>
    <rPh sb="4" eb="5">
      <t>コ</t>
    </rPh>
    <phoneticPr fontId="2"/>
  </si>
  <si>
    <t>3　支援員等の健康診断</t>
    <rPh sb="2" eb="4">
      <t>シエン</t>
    </rPh>
    <rPh sb="4" eb="5">
      <t>イン</t>
    </rPh>
    <rPh sb="5" eb="6">
      <t>トウ</t>
    </rPh>
    <rPh sb="7" eb="9">
      <t>ケンコウ</t>
    </rPh>
    <rPh sb="9" eb="10">
      <t>ミ</t>
    </rPh>
    <rPh sb="10" eb="11">
      <t>ダン</t>
    </rPh>
    <phoneticPr fontId="2"/>
  </si>
  <si>
    <t>支援員等名</t>
    <rPh sb="0" eb="2">
      <t>シエン</t>
    </rPh>
    <rPh sb="2" eb="3">
      <t>イン</t>
    </rPh>
    <rPh sb="3" eb="4">
      <t>トウ</t>
    </rPh>
    <rPh sb="4" eb="5">
      <t>メイ</t>
    </rPh>
    <phoneticPr fontId="2"/>
  </si>
  <si>
    <t>支援員等
の雇用人数</t>
    <rPh sb="0" eb="2">
      <t>シエン</t>
    </rPh>
    <rPh sb="2" eb="3">
      <t>イン</t>
    </rPh>
    <rPh sb="3" eb="4">
      <t>トウ</t>
    </rPh>
    <rPh sb="6" eb="8">
      <t>コヨウ</t>
    </rPh>
    <rPh sb="8" eb="10">
      <t>ニンズウ</t>
    </rPh>
    <phoneticPr fontId="2"/>
  </si>
  <si>
    <t>支援員等の配置人数
（１日の配置人数）</t>
    <rPh sb="0" eb="4">
      <t>シエンイントウ</t>
    </rPh>
    <rPh sb="5" eb="7">
      <t>ハイチ</t>
    </rPh>
    <rPh sb="7" eb="9">
      <t>ニンズウ</t>
    </rPh>
    <rPh sb="11" eb="13">
      <t>イチニチ</t>
    </rPh>
    <rPh sb="14" eb="16">
      <t>ハイチ</t>
    </rPh>
    <rPh sb="16" eb="18">
      <t>ニンズウ</t>
    </rPh>
    <phoneticPr fontId="2"/>
  </si>
  <si>
    <t>障がい児専任支援員等の人件費内訳</t>
    <rPh sb="4" eb="6">
      <t>センニン</t>
    </rPh>
    <rPh sb="6" eb="8">
      <t>シエン</t>
    </rPh>
    <rPh sb="8" eb="9">
      <t>イン</t>
    </rPh>
    <rPh sb="9" eb="10">
      <t>トウ</t>
    </rPh>
    <rPh sb="11" eb="14">
      <t>ジンケンヒ</t>
    </rPh>
    <rPh sb="14" eb="16">
      <t>ウチワケ</t>
    </rPh>
    <phoneticPr fontId="2"/>
  </si>
  <si>
    <t>※障がい児専任支援員等の人件費をご記入ください（専任支援員等以外の人件費は記載不要）</t>
    <rPh sb="17" eb="19">
      <t>キニュウ</t>
    </rPh>
    <rPh sb="24" eb="26">
      <t>センニン</t>
    </rPh>
    <rPh sb="26" eb="28">
      <t>シエン</t>
    </rPh>
    <rPh sb="28" eb="29">
      <t>イン</t>
    </rPh>
    <rPh sb="29" eb="30">
      <t>トウ</t>
    </rPh>
    <rPh sb="30" eb="32">
      <t>イガイ</t>
    </rPh>
    <rPh sb="33" eb="36">
      <t>ジンケンヒ</t>
    </rPh>
    <rPh sb="37" eb="39">
      <t>キサイ</t>
    </rPh>
    <rPh sb="39" eb="41">
      <t>フヨウ</t>
    </rPh>
    <phoneticPr fontId="2"/>
  </si>
  <si>
    <t>６　避難及び消火に対する訓練</t>
    <rPh sb="2" eb="4">
      <t>ヒナン</t>
    </rPh>
    <rPh sb="4" eb="5">
      <t>オヨ</t>
    </rPh>
    <rPh sb="6" eb="8">
      <t>ショウカ</t>
    </rPh>
    <rPh sb="9" eb="10">
      <t>タイ</t>
    </rPh>
    <rPh sb="12" eb="14">
      <t>クンレン</t>
    </rPh>
    <phoneticPr fontId="2"/>
  </si>
  <si>
    <t>１回目</t>
    <rPh sb="1" eb="3">
      <t>カイメ</t>
    </rPh>
    <phoneticPr fontId="2"/>
  </si>
  <si>
    <t>２回目</t>
    <rPh sb="1" eb="3">
      <t>カイメ</t>
    </rPh>
    <phoneticPr fontId="2"/>
  </si>
  <si>
    <t>日時</t>
    <rPh sb="0" eb="2">
      <t>ニチジ</t>
    </rPh>
    <phoneticPr fontId="2"/>
  </si>
  <si>
    <t>2　利用児童数及び員数</t>
    <rPh sb="2" eb="4">
      <t>リヨウ</t>
    </rPh>
    <rPh sb="4" eb="6">
      <t>ジドウ</t>
    </rPh>
    <rPh sb="6" eb="7">
      <t>スウ</t>
    </rPh>
    <rPh sb="7" eb="8">
      <t>オヨ</t>
    </rPh>
    <rPh sb="9" eb="11">
      <t>インズウ</t>
    </rPh>
    <rPh sb="10" eb="11">
      <t>スウ</t>
    </rPh>
    <phoneticPr fontId="2"/>
  </si>
  <si>
    <t>※資格を喪失した場合は、月割りで精算するため、日本年金機構発行の「資格喪失確認通知書」の写しを提出すること。</t>
    <rPh sb="1" eb="3">
      <t>シカク</t>
    </rPh>
    <rPh sb="4" eb="6">
      <t>ソウシツ</t>
    </rPh>
    <rPh sb="8" eb="10">
      <t>バアイ</t>
    </rPh>
    <rPh sb="12" eb="14">
      <t>ツキワ</t>
    </rPh>
    <rPh sb="16" eb="18">
      <t>セイサン</t>
    </rPh>
    <rPh sb="29" eb="31">
      <t>ハッコウ</t>
    </rPh>
    <rPh sb="33" eb="35">
      <t>シカク</t>
    </rPh>
    <rPh sb="35" eb="37">
      <t>ソウシツ</t>
    </rPh>
    <rPh sb="37" eb="39">
      <t>カクニン</t>
    </rPh>
    <rPh sb="39" eb="42">
      <t>ツウチショ</t>
    </rPh>
    <rPh sb="44" eb="45">
      <t>ウツ</t>
    </rPh>
    <rPh sb="47" eb="49">
      <t>テイシュツ</t>
    </rPh>
    <phoneticPr fontId="2"/>
  </si>
  <si>
    <t>内容</t>
    <phoneticPr fontId="2"/>
  </si>
  <si>
    <t>火災</t>
    <phoneticPr fontId="2"/>
  </si>
  <si>
    <t>地震</t>
    <phoneticPr fontId="2"/>
  </si>
  <si>
    <t>登録児童数</t>
    <rPh sb="0" eb="2">
      <t>トウロク</t>
    </rPh>
    <rPh sb="2" eb="4">
      <t>ジドウ</t>
    </rPh>
    <rPh sb="4" eb="5">
      <t>スウ</t>
    </rPh>
    <phoneticPr fontId="2"/>
  </si>
  <si>
    <t>児童の数</t>
    <rPh sb="0" eb="2">
      <t>ジドウ</t>
    </rPh>
    <rPh sb="3" eb="4">
      <t>スウ</t>
    </rPh>
    <phoneticPr fontId="2"/>
  </si>
  <si>
    <t>平成２８年４月１日～</t>
    <rPh sb="0" eb="2">
      <t>ヘイセイ</t>
    </rPh>
    <rPh sb="4" eb="5">
      <t>ネン</t>
    </rPh>
    <rPh sb="6" eb="7">
      <t>ガツ</t>
    </rPh>
    <rPh sb="8" eb="9">
      <t>ヒ</t>
    </rPh>
    <phoneticPr fontId="2"/>
  </si>
  <si>
    <t>平成２８年４月1日～</t>
    <rPh sb="0" eb="2">
      <t>ヘイセイ</t>
    </rPh>
    <rPh sb="4" eb="5">
      <t>ネン</t>
    </rPh>
    <rPh sb="6" eb="7">
      <t>ガツ</t>
    </rPh>
    <rPh sb="8" eb="9">
      <t>ヒ</t>
    </rPh>
    <phoneticPr fontId="2"/>
  </si>
  <si>
    <t>平成２８年７月１日～</t>
    <rPh sb="0" eb="2">
      <t>ヘイセイ</t>
    </rPh>
    <rPh sb="4" eb="5">
      <t>ネン</t>
    </rPh>
    <rPh sb="6" eb="7">
      <t>ガツ</t>
    </rPh>
    <rPh sb="8" eb="9">
      <t>ヒ</t>
    </rPh>
    <phoneticPr fontId="2"/>
  </si>
  <si>
    <t>児童の数</t>
    <rPh sb="0" eb="2">
      <t>ジドウ</t>
    </rPh>
    <rPh sb="3" eb="4">
      <t>カズ</t>
    </rPh>
    <phoneticPr fontId="2"/>
  </si>
  <si>
    <t>うち障がい児数</t>
    <rPh sb="2" eb="3">
      <t>ショウ</t>
    </rPh>
    <rPh sb="5" eb="6">
      <t>ジ</t>
    </rPh>
    <rPh sb="6" eb="7">
      <t>スウ</t>
    </rPh>
    <phoneticPr fontId="2"/>
  </si>
  <si>
    <t>うち長期休暇等のみ</t>
    <rPh sb="2" eb="4">
      <t>チョウキ</t>
    </rPh>
    <rPh sb="4" eb="6">
      <t>キュウカ</t>
    </rPh>
    <rPh sb="6" eb="7">
      <t>トウ</t>
    </rPh>
    <phoneticPr fontId="2"/>
  </si>
  <si>
    <t>※開設日数については、地震・台風・大雪・インフルエンザ等で閉所した場合、日数に計上していただいても構いません。</t>
    <rPh sb="1" eb="3">
      <t>カイセツ</t>
    </rPh>
    <rPh sb="3" eb="5">
      <t>ニッスウ</t>
    </rPh>
    <rPh sb="11" eb="13">
      <t>ジシン</t>
    </rPh>
    <rPh sb="14" eb="16">
      <t>タイフウ</t>
    </rPh>
    <rPh sb="17" eb="19">
      <t>オオユキ</t>
    </rPh>
    <rPh sb="27" eb="28">
      <t>ナド</t>
    </rPh>
    <rPh sb="29" eb="31">
      <t>ヘイショ</t>
    </rPh>
    <rPh sb="33" eb="35">
      <t>バアイ</t>
    </rPh>
    <rPh sb="36" eb="38">
      <t>ニッスウ</t>
    </rPh>
    <rPh sb="39" eb="41">
      <t>ケイジョウ</t>
    </rPh>
    <rPh sb="49" eb="50">
      <t>カマ</t>
    </rPh>
    <phoneticPr fontId="2"/>
  </si>
  <si>
    <t xml:space="preserve">  　　　年　　月　　日</t>
    <rPh sb="5" eb="6">
      <t>ネン</t>
    </rPh>
    <rPh sb="8" eb="9">
      <t>ツキ</t>
    </rPh>
    <rPh sb="11" eb="12">
      <t>ニチ</t>
    </rPh>
    <phoneticPr fontId="2"/>
  </si>
  <si>
    <t>○○　○○</t>
    <phoneticPr fontId="2"/>
  </si>
  <si>
    <t>○○　××</t>
    <phoneticPr fontId="2"/>
  </si>
  <si>
    <t>△△　▲▲</t>
    <phoneticPr fontId="2"/>
  </si>
  <si>
    <t>７　（小規模クラブのみ）主任支援員の人件費</t>
    <rPh sb="3" eb="6">
      <t>ショウキボ</t>
    </rPh>
    <rPh sb="12" eb="17">
      <t>シュニンシエンイン</t>
    </rPh>
    <rPh sb="18" eb="21">
      <t>ジンケンヒ</t>
    </rPh>
    <phoneticPr fontId="2"/>
  </si>
  <si>
    <t>（賞与、通勤手当等含む）</t>
  </si>
  <si>
    <t>年額</t>
    <rPh sb="0" eb="2">
      <t>ネンガク</t>
    </rPh>
    <phoneticPr fontId="2"/>
  </si>
  <si>
    <t>円</t>
    <rPh sb="0" eb="1">
      <t>エン</t>
    </rPh>
    <phoneticPr fontId="2"/>
  </si>
  <si>
    <r>
      <t>開設時間</t>
    </r>
    <r>
      <rPr>
        <sz val="8"/>
        <color theme="1"/>
        <rFont val="ＭＳ Ｐゴシック"/>
        <family val="3"/>
        <charset val="128"/>
      </rPr>
      <t>（規約等に定めているもの）</t>
    </r>
    <rPh sb="0" eb="1">
      <t>カイ</t>
    </rPh>
    <rPh sb="1" eb="2">
      <t>セツ</t>
    </rPh>
    <rPh sb="2" eb="3">
      <t>トキ</t>
    </rPh>
    <rPh sb="3" eb="4">
      <t>アイダ</t>
    </rPh>
    <rPh sb="5" eb="7">
      <t>キヤク</t>
    </rPh>
    <rPh sb="7" eb="8">
      <t>ナド</t>
    </rPh>
    <rPh sb="9" eb="10">
      <t>サダ</t>
    </rPh>
    <phoneticPr fontId="2"/>
  </si>
  <si>
    <r>
      <t>※健康診断受診費は委託料基本額に算入されていますが、受診状況を把握するため記載ください。
※</t>
    </r>
    <r>
      <rPr>
        <u/>
        <sz val="11"/>
        <color theme="1"/>
        <rFont val="ＭＳ Ｐゴシック"/>
        <family val="3"/>
        <charset val="128"/>
      </rPr>
      <t>領収書(写し)は添付不要</t>
    </r>
    <r>
      <rPr>
        <sz val="11"/>
        <color theme="1"/>
        <rFont val="ＭＳ Ｐゴシック"/>
        <family val="3"/>
        <charset val="128"/>
      </rPr>
      <t>です。</t>
    </r>
    <rPh sb="1" eb="3">
      <t>ケンコウ</t>
    </rPh>
    <rPh sb="3" eb="5">
      <t>シンダン</t>
    </rPh>
    <rPh sb="5" eb="7">
      <t>ジュシン</t>
    </rPh>
    <rPh sb="7" eb="8">
      <t>ヒ</t>
    </rPh>
    <rPh sb="9" eb="12">
      <t>イタクリョウ</t>
    </rPh>
    <rPh sb="12" eb="14">
      <t>キホン</t>
    </rPh>
    <rPh sb="14" eb="15">
      <t>ガク</t>
    </rPh>
    <phoneticPr fontId="2"/>
  </si>
  <si>
    <t>　（賞与、通勤手当等含む）</t>
    <phoneticPr fontId="2"/>
  </si>
  <si>
    <t>手当等</t>
    <rPh sb="0" eb="3">
      <t>テアテトウ</t>
    </rPh>
    <phoneticPr fontId="2"/>
  </si>
  <si>
    <t>{（30人×5月）＋（31人×3月）＋（32人×2月）＋（36×2月）}÷12月＝31.5
小数点以下は切上げし、委託料算定上の児童の数は32人となります。</t>
    <rPh sb="4" eb="5">
      <t>ニン</t>
    </rPh>
    <rPh sb="7" eb="8">
      <t>ツキ</t>
    </rPh>
    <rPh sb="13" eb="14">
      <t>ニン</t>
    </rPh>
    <rPh sb="16" eb="17">
      <t>ツキ</t>
    </rPh>
    <rPh sb="33" eb="34">
      <t>ツキ</t>
    </rPh>
    <rPh sb="39" eb="40">
      <t>ツキ</t>
    </rPh>
    <rPh sb="46" eb="49">
      <t>ショウスウテン</t>
    </rPh>
    <rPh sb="48" eb="49">
      <t>テン</t>
    </rPh>
    <rPh sb="49" eb="51">
      <t>イカ</t>
    </rPh>
    <rPh sb="52" eb="54">
      <t>キリア</t>
    </rPh>
    <rPh sb="57" eb="60">
      <t>イタクリョウ</t>
    </rPh>
    <rPh sb="60" eb="62">
      <t>サンテイ</t>
    </rPh>
    <rPh sb="62" eb="63">
      <t>ジョウ</t>
    </rPh>
    <rPh sb="64" eb="66">
      <t>ジドウ</t>
    </rPh>
    <rPh sb="67" eb="68">
      <t>カズ</t>
    </rPh>
    <rPh sb="71" eb="72">
      <t>ニン</t>
    </rPh>
    <phoneticPr fontId="2"/>
  </si>
  <si>
    <t>平均</t>
    <rPh sb="0" eb="2">
      <t>ヘイキン</t>
    </rPh>
    <phoneticPr fontId="2"/>
  </si>
  <si>
    <t>※長期のみの児童も登録児童数に含めていただいて構いません。</t>
    <rPh sb="1" eb="3">
      <t>チョウキ</t>
    </rPh>
    <rPh sb="6" eb="8">
      <t>ジドウ</t>
    </rPh>
    <rPh sb="9" eb="11">
      <t>トウロク</t>
    </rPh>
    <rPh sb="11" eb="13">
      <t>ジドウ</t>
    </rPh>
    <rPh sb="13" eb="14">
      <t>スウ</t>
    </rPh>
    <rPh sb="15" eb="16">
      <t>フク</t>
    </rPh>
    <rPh sb="23" eb="24">
      <t>カマ</t>
    </rPh>
    <phoneticPr fontId="2"/>
  </si>
  <si>
    <t>クラブ名</t>
    <rPh sb="3" eb="4">
      <t>メイ</t>
    </rPh>
    <phoneticPr fontId="2"/>
  </si>
  <si>
    <t>くわのみ児童クラブ1組</t>
    <rPh sb="10" eb="11">
      <t>クミ</t>
    </rPh>
    <phoneticPr fontId="1"/>
  </si>
  <si>
    <t>あすなろ児童クラブ（1組）</t>
    <rPh sb="11" eb="12">
      <t>クミ</t>
    </rPh>
    <phoneticPr fontId="1"/>
  </si>
  <si>
    <t>わかあゆ児童クラブ</t>
  </si>
  <si>
    <t>さくらんぼ児童クラブ</t>
  </si>
  <si>
    <t>そらやま児童クラブ</t>
  </si>
  <si>
    <t>さくらのみち第1クラブ</t>
    <rPh sb="6" eb="7">
      <t>ダイ</t>
    </rPh>
    <phoneticPr fontId="1"/>
  </si>
  <si>
    <t>あおぞら児童クラブ</t>
  </si>
  <si>
    <t>なかよし児童クラブ</t>
  </si>
  <si>
    <t>砂山第一児童クラブ</t>
    <rPh sb="2" eb="4">
      <t>ダイイチ</t>
    </rPh>
    <phoneticPr fontId="1"/>
  </si>
  <si>
    <t>どんぐり児童クラブ</t>
  </si>
  <si>
    <t>しいのみクラブ</t>
  </si>
  <si>
    <t>みほっこ第1児童クラブ</t>
    <rPh sb="4" eb="5">
      <t>ダイ</t>
    </rPh>
    <rPh sb="6" eb="8">
      <t>ジドウ</t>
    </rPh>
    <phoneticPr fontId="1"/>
  </si>
  <si>
    <t>やまびこ児童クラブ</t>
  </si>
  <si>
    <t>ひまわり児童クラブ1組</t>
    <rPh sb="10" eb="11">
      <t>クミ</t>
    </rPh>
    <phoneticPr fontId="1"/>
  </si>
  <si>
    <t>こばと児童クラブ</t>
  </si>
  <si>
    <t>ぽっかぽか児童クラブ</t>
  </si>
  <si>
    <t>まつかぜ児童クラブ</t>
  </si>
  <si>
    <t>元気っ子児童クラブ1組</t>
    <rPh sb="10" eb="11">
      <t>クミ</t>
    </rPh>
    <phoneticPr fontId="1"/>
  </si>
  <si>
    <t>せんきょう児童クラブ</t>
  </si>
  <si>
    <t>はとっ子児童クラブ1組</t>
    <rPh sb="10" eb="11">
      <t>クミ</t>
    </rPh>
    <phoneticPr fontId="2"/>
  </si>
  <si>
    <t>とんぼ児童クラブ</t>
  </si>
  <si>
    <t>かにっこ児童クラブ</t>
  </si>
  <si>
    <t>さじっ子クラブ</t>
  </si>
  <si>
    <t>うべのっこ児童クラブ</t>
  </si>
  <si>
    <t>のびっこ児童クラブ</t>
  </si>
  <si>
    <t>ひだまり児童クラブ</t>
  </si>
  <si>
    <t>あゆっ子児童クラブ</t>
  </si>
  <si>
    <t>さんき児童クラブ</t>
  </si>
  <si>
    <t>さいごう児童クラブ</t>
  </si>
  <si>
    <t>浜村児童クラブ　みどり教室</t>
    <rPh sb="11" eb="13">
      <t>キョウシツ</t>
    </rPh>
    <phoneticPr fontId="1"/>
  </si>
  <si>
    <t>鹿野町放課後児童クラブ</t>
    <rPh sb="3" eb="6">
      <t>ホウカゴ</t>
    </rPh>
    <phoneticPr fontId="1"/>
  </si>
  <si>
    <t>風の子児童クラブ</t>
  </si>
  <si>
    <t>もちっ子児童クラブ</t>
  </si>
  <si>
    <t>海っこ児童クラブ</t>
  </si>
  <si>
    <t>こなんっ子放課後児童クラブ</t>
    <rPh sb="5" eb="8">
      <t>ホウカゴ</t>
    </rPh>
    <phoneticPr fontId="1"/>
  </si>
  <si>
    <t>美保小児童クラブ第五教室</t>
    <rPh sb="0" eb="3">
      <t>ミホショウ</t>
    </rPh>
    <rPh sb="8" eb="12">
      <t>ダイゴキョウシツ</t>
    </rPh>
    <phoneticPr fontId="11"/>
  </si>
  <si>
    <t>あおぞら第二児童クラブ</t>
  </si>
  <si>
    <t>めだか児童クラブ</t>
  </si>
  <si>
    <t>ちゃれんじ児童クラブ第1</t>
    <rPh sb="10" eb="11">
      <t>ダイ</t>
    </rPh>
    <phoneticPr fontId="1"/>
  </si>
  <si>
    <t>うさぎ児童クラブ</t>
  </si>
  <si>
    <t>あすなろ児童クラブ（2組）</t>
    <rPh sb="11" eb="12">
      <t>クミ</t>
    </rPh>
    <phoneticPr fontId="1"/>
  </si>
  <si>
    <t>第2しいのみクラブ</t>
    <rPh sb="0" eb="1">
      <t>ダイ</t>
    </rPh>
    <phoneticPr fontId="1"/>
  </si>
  <si>
    <t>くるみ児童クラブ</t>
    <rPh sb="3" eb="5">
      <t>ジドウ</t>
    </rPh>
    <phoneticPr fontId="1"/>
  </si>
  <si>
    <t>たからの子児童クラブ</t>
    <rPh sb="4" eb="5">
      <t>コ</t>
    </rPh>
    <rPh sb="5" eb="7">
      <t>ジドウ</t>
    </rPh>
    <phoneticPr fontId="1"/>
  </si>
  <si>
    <t>砂山第二児童クラブ</t>
    <rPh sb="4" eb="6">
      <t>ジドウ</t>
    </rPh>
    <phoneticPr fontId="1"/>
  </si>
  <si>
    <t>第二なかよし児童クラブ</t>
    <rPh sb="1" eb="2">
      <t>ニ</t>
    </rPh>
    <rPh sb="6" eb="8">
      <t>ジドウ</t>
    </rPh>
    <phoneticPr fontId="1"/>
  </si>
  <si>
    <t>日進第２やまびこ児童クラブ</t>
    <rPh sb="8" eb="10">
      <t>ジドウ</t>
    </rPh>
    <phoneticPr fontId="1"/>
  </si>
  <si>
    <t>めだか児童クラブ（つくし組）</t>
    <rPh sb="3" eb="5">
      <t>ジドウ</t>
    </rPh>
    <phoneticPr fontId="1"/>
  </si>
  <si>
    <t>うべのっこ第二児童クラブ</t>
    <rPh sb="7" eb="9">
      <t>ジドウ</t>
    </rPh>
    <phoneticPr fontId="1"/>
  </si>
  <si>
    <t>さくらのみち第2クラブ</t>
  </si>
  <si>
    <t>くらだ児童クラブ</t>
    <rPh sb="3" eb="5">
      <t>ジドウ</t>
    </rPh>
    <phoneticPr fontId="1"/>
  </si>
  <si>
    <t>さくらんぼ第2児童クラブ</t>
    <rPh sb="7" eb="9">
      <t>ジドウ</t>
    </rPh>
    <phoneticPr fontId="1"/>
  </si>
  <si>
    <t>ひまわり児童クラブ2組</t>
    <rPh sb="4" eb="6">
      <t>ジドウ</t>
    </rPh>
    <rPh sb="10" eb="11">
      <t>クミ</t>
    </rPh>
    <phoneticPr fontId="1"/>
  </si>
  <si>
    <t>あおぞら第三児童クラブ</t>
    <rPh sb="4" eb="5">
      <t>ダイ</t>
    </rPh>
    <rPh sb="5" eb="6">
      <t>サン</t>
    </rPh>
    <rPh sb="6" eb="8">
      <t>ジドウ</t>
    </rPh>
    <phoneticPr fontId="2"/>
  </si>
  <si>
    <t>みずほ児童クラブ</t>
    <rPh sb="3" eb="5">
      <t>ジドウ</t>
    </rPh>
    <phoneticPr fontId="1"/>
  </si>
  <si>
    <t>あすなろ児童クラブ（3組）</t>
    <rPh sb="4" eb="6">
      <t>ジドウ</t>
    </rPh>
    <rPh sb="11" eb="12">
      <t>クミ</t>
    </rPh>
    <phoneticPr fontId="1"/>
  </si>
  <si>
    <t>みほっこ第2児童クラブ</t>
    <rPh sb="4" eb="5">
      <t>ダイ</t>
    </rPh>
    <rPh sb="6" eb="8">
      <t>ジドウ</t>
    </rPh>
    <phoneticPr fontId="1"/>
  </si>
  <si>
    <t>みほっこ第3児童クラブ</t>
    <rPh sb="4" eb="5">
      <t>ダイ</t>
    </rPh>
    <rPh sb="6" eb="8">
      <t>ジドウ</t>
    </rPh>
    <phoneticPr fontId="1"/>
  </si>
  <si>
    <t>みほっこ第4児童クラブ</t>
    <rPh sb="4" eb="5">
      <t>ダイ</t>
    </rPh>
    <rPh sb="6" eb="8">
      <t>ジドウ</t>
    </rPh>
    <phoneticPr fontId="1"/>
  </si>
  <si>
    <t>ちゃれんじ児童クラブ第2</t>
    <rPh sb="5" eb="7">
      <t>ジドウ</t>
    </rPh>
    <rPh sb="10" eb="11">
      <t>ダイ</t>
    </rPh>
    <phoneticPr fontId="1"/>
  </si>
  <si>
    <t>とくよしポケットクラブ1組</t>
    <rPh sb="12" eb="13">
      <t>クミ</t>
    </rPh>
    <phoneticPr fontId="1"/>
  </si>
  <si>
    <t>元気っ子児童クラブ2組</t>
    <rPh sb="0" eb="2">
      <t>ゲンキ</t>
    </rPh>
    <rPh sb="3" eb="4">
      <t>コ</t>
    </rPh>
    <rPh sb="10" eb="11">
      <t>クミ</t>
    </rPh>
    <phoneticPr fontId="1"/>
  </si>
  <si>
    <t>どんぐり第2児童クラブ</t>
    <rPh sb="4" eb="5">
      <t>ダイ</t>
    </rPh>
    <phoneticPr fontId="1"/>
  </si>
  <si>
    <t>とくよしポケットクラブ2組</t>
  </si>
  <si>
    <t>けやき児童クラブ</t>
    <rPh sb="3" eb="5">
      <t>ジドウ</t>
    </rPh>
    <phoneticPr fontId="2"/>
  </si>
  <si>
    <t>みらい児童クラブ</t>
    <rPh sb="3" eb="5">
      <t>ジドウ</t>
    </rPh>
    <phoneticPr fontId="2"/>
  </si>
  <si>
    <t>はとっ子児童クラブ2組</t>
    <rPh sb="3" eb="4">
      <t>コ</t>
    </rPh>
    <rPh sb="4" eb="6">
      <t>ジドウ</t>
    </rPh>
    <rPh sb="10" eb="11">
      <t>クミ</t>
    </rPh>
    <phoneticPr fontId="2"/>
  </si>
  <si>
    <t>みつばち児童クラブ　西町教室</t>
    <rPh sb="4" eb="6">
      <t>ジドウ</t>
    </rPh>
    <rPh sb="10" eb="12">
      <t>ニシマチ</t>
    </rPh>
    <phoneticPr fontId="2"/>
  </si>
  <si>
    <t>ひまわり児童クラブ3組</t>
    <rPh sb="4" eb="6">
      <t>ジドウ</t>
    </rPh>
    <rPh sb="10" eb="11">
      <t>クミ</t>
    </rPh>
    <phoneticPr fontId="2"/>
  </si>
  <si>
    <t>浜村児童クラブ　きいろ教室</t>
    <rPh sb="0" eb="2">
      <t>ハマムラ</t>
    </rPh>
    <rPh sb="2" eb="4">
      <t>ジドウ</t>
    </rPh>
    <rPh sb="11" eb="13">
      <t>キョウシツ</t>
    </rPh>
    <phoneticPr fontId="2"/>
  </si>
  <si>
    <t>かすみのさと児童クラブ</t>
    <rPh sb="6" eb="8">
      <t>ジドウ</t>
    </rPh>
    <phoneticPr fontId="2"/>
  </si>
  <si>
    <t>くわのみ児童クラブ2組</t>
    <rPh sb="4" eb="6">
      <t>ジドウ</t>
    </rPh>
    <rPh sb="10" eb="11">
      <t>クミ</t>
    </rPh>
    <phoneticPr fontId="2"/>
  </si>
  <si>
    <t>ぽらん児童クラブ</t>
    <rPh sb="3" eb="5">
      <t>ジドウ</t>
    </rPh>
    <phoneticPr fontId="2"/>
  </si>
  <si>
    <t>みつばち児童クラブ　湖山教室</t>
    <rPh sb="4" eb="6">
      <t>ジドウ</t>
    </rPh>
    <rPh sb="10" eb="12">
      <t>コヤマ</t>
    </rPh>
    <rPh sb="12" eb="14">
      <t>キョウシツ</t>
    </rPh>
    <phoneticPr fontId="2"/>
  </si>
  <si>
    <t>くるみ第二児童クラブ</t>
    <rPh sb="3" eb="4">
      <t>ダイ</t>
    </rPh>
    <rPh sb="4" eb="5">
      <t>２</t>
    </rPh>
    <rPh sb="5" eb="7">
      <t>ジドウ</t>
    </rPh>
    <phoneticPr fontId="2"/>
  </si>
  <si>
    <t>みつばち児童クラブ　公園前教室</t>
    <rPh sb="4" eb="6">
      <t>ジドウ</t>
    </rPh>
    <rPh sb="10" eb="13">
      <t>コウエンマエ</t>
    </rPh>
    <rPh sb="13" eb="15">
      <t>キョウシツ</t>
    </rPh>
    <phoneticPr fontId="2"/>
  </si>
  <si>
    <t>分　類</t>
    <rPh sb="0" eb="1">
      <t>ブン</t>
    </rPh>
    <rPh sb="2" eb="3">
      <t>タグイ</t>
    </rPh>
    <phoneticPr fontId="2"/>
  </si>
  <si>
    <t>令和６年度　放課後児童健全育成事業　事業報告書</t>
    <rPh sb="0" eb="2">
      <t>レイワ</t>
    </rPh>
    <rPh sb="3" eb="5">
      <t>ネンド</t>
    </rPh>
    <rPh sb="6" eb="9">
      <t>ホウカゴ</t>
    </rPh>
    <rPh sb="9" eb="11">
      <t>ジドウ</t>
    </rPh>
    <rPh sb="11" eb="13">
      <t>ケンゼン</t>
    </rPh>
    <rPh sb="13" eb="15">
      <t>イクセイ</t>
    </rPh>
    <rPh sb="15" eb="17">
      <t>ジギョウ</t>
    </rPh>
    <rPh sb="18" eb="20">
      <t>ジギョウ</t>
    </rPh>
    <rPh sb="20" eb="22">
      <t>ホウコク</t>
    </rPh>
    <rPh sb="22" eb="23">
      <t>ショ</t>
    </rPh>
    <phoneticPr fontId="2"/>
  </si>
  <si>
    <r>
      <rPr>
        <sz val="11"/>
        <color indexed="10"/>
        <rFont val="HGP創英角ﾎﾟｯﾌﾟ体"/>
        <family val="3"/>
        <charset val="128"/>
      </rPr>
      <t>R6.4.1</t>
    </r>
    <r>
      <rPr>
        <sz val="11"/>
        <color indexed="10"/>
        <rFont val="ＭＳ Ｐゴシック"/>
        <family val="3"/>
        <charset val="128"/>
      </rPr>
      <t>～</t>
    </r>
    <r>
      <rPr>
        <sz val="11"/>
        <color indexed="10"/>
        <rFont val="HGP創英角ﾎﾟｯﾌﾟ体"/>
        <family val="3"/>
        <charset val="128"/>
      </rPr>
      <t>R7.3.31</t>
    </r>
    <phoneticPr fontId="2"/>
  </si>
  <si>
    <r>
      <rPr>
        <sz val="11"/>
        <color indexed="10"/>
        <rFont val="HGP創英角ﾎﾟｯﾌﾟ体"/>
        <family val="3"/>
        <charset val="128"/>
      </rPr>
      <t>R6.10.1</t>
    </r>
    <r>
      <rPr>
        <sz val="11"/>
        <color indexed="10"/>
        <rFont val="ＭＳ Ｐゴシック"/>
        <family val="3"/>
        <charset val="128"/>
      </rPr>
      <t>～</t>
    </r>
    <r>
      <rPr>
        <sz val="11"/>
        <color indexed="10"/>
        <rFont val="HGP創英角ﾎﾟｯﾌﾟ体"/>
        <family val="3"/>
        <charset val="128"/>
      </rPr>
      <t>R7.3.31</t>
    </r>
    <phoneticPr fontId="2"/>
  </si>
  <si>
    <t>ひまわり児童クラブ4組</t>
    <rPh sb="4" eb="6">
      <t>ジドウ</t>
    </rPh>
    <rPh sb="10" eb="11">
      <t>クミ</t>
    </rPh>
    <phoneticPr fontId="2"/>
  </si>
  <si>
    <t>こやま児童クラブ</t>
    <rPh sb="3" eb="5">
      <t>ジドウ</t>
    </rPh>
    <phoneticPr fontId="2"/>
  </si>
  <si>
    <t>：</t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</si>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</sst>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_ "/>
    <numFmt numFmtId="177" formatCode="#,##0;&quot;△ &quot;#,##0"/>
  </numFmts>
  <fonts count="4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S創英角ﾎﾟｯﾌﾟ体"/>
      <family val="3"/>
      <charset val="128"/>
    </font>
    <font>
      <sz val="11"/>
      <color indexed="10"/>
      <name val="HGP創英角ﾎﾟｯﾌﾟ体"/>
      <family val="3"/>
      <charset val="128"/>
    </font>
    <font>
      <sz val="10.5"/>
      <color indexed="10"/>
      <name val="HGP創英角ﾎﾟｯﾌﾟ体"/>
      <family val="3"/>
      <charset val="128"/>
    </font>
    <font>
      <sz val="10.5"/>
      <color indexed="10"/>
      <name val="HGS創英角ﾎﾟｯﾌﾟ体"/>
      <family val="3"/>
      <charset val="128"/>
    </font>
    <font>
      <sz val="12"/>
      <color indexed="10"/>
      <name val="HGS創英角ﾎﾟｯﾌﾟ体"/>
      <family val="3"/>
      <charset val="128"/>
    </font>
    <font>
      <sz val="11"/>
      <color indexed="10"/>
      <name val="ＭＳ Ｐゴシック"/>
      <family val="3"/>
      <charset val="128"/>
    </font>
    <font>
      <sz val="10.5"/>
      <color rgb="FFFF0000"/>
      <name val="HGS創英角ﾎﾟｯﾌﾟ体"/>
      <family val="3"/>
      <charset val="128"/>
    </font>
    <font>
      <sz val="11"/>
      <color rgb="FFFF0000"/>
      <name val="HGP創英角ﾎﾟｯﾌﾟ体"/>
      <family val="3"/>
      <charset val="128"/>
    </font>
    <font>
      <sz val="10.5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4"/>
      <color rgb="FFFF0000"/>
      <name val="HGP創英角ﾎﾟｯﾌﾟ体"/>
      <family val="3"/>
      <charset val="128"/>
    </font>
    <font>
      <sz val="11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</font>
    <font>
      <sz val="11"/>
      <color rgb="FFFF0000"/>
      <name val="HGS創英角ﾎﾟｯﾌﾟ体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39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76" fontId="16" fillId="0" borderId="3" xfId="0" applyNumberFormat="1" applyFont="1" applyBorder="1" applyAlignment="1">
      <alignment horizontal="right" vertical="center" shrinkToFit="1"/>
    </xf>
    <xf numFmtId="0" fontId="1" fillId="0" borderId="0" xfId="0" applyFont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6" fontId="16" fillId="0" borderId="4" xfId="0" applyNumberFormat="1" applyFont="1" applyBorder="1" applyAlignment="1">
      <alignment horizontal="right" vertical="center" shrinkToFit="1"/>
    </xf>
    <xf numFmtId="176" fontId="16" fillId="0" borderId="5" xfId="0" applyNumberFormat="1" applyFont="1" applyBorder="1" applyAlignment="1">
      <alignment horizontal="right" vertical="center" shrinkToFit="1"/>
    </xf>
    <xf numFmtId="176" fontId="16" fillId="0" borderId="1" xfId="0" applyNumberFormat="1" applyFont="1" applyBorder="1" applyAlignment="1">
      <alignment horizontal="right" vertical="center" shrinkToFit="1"/>
    </xf>
    <xf numFmtId="20" fontId="13" fillId="0" borderId="7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3" fillId="0" borderId="1" xfId="0" applyFont="1" applyBorder="1" applyAlignment="1">
      <alignment vertical="center" shrinkToFit="1"/>
    </xf>
    <xf numFmtId="0" fontId="11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center" vertical="center"/>
    </xf>
    <xf numFmtId="0" fontId="13" fillId="0" borderId="7" xfId="0" applyFont="1" applyBorder="1" applyAlignment="1">
      <alignment vertical="center" shrinkToFit="1"/>
    </xf>
    <xf numFmtId="0" fontId="1" fillId="0" borderId="12" xfId="0" applyFont="1" applyBorder="1" applyAlignment="1">
      <alignment horizontal="center" vertical="center"/>
    </xf>
    <xf numFmtId="0" fontId="13" fillId="0" borderId="11" xfId="0" applyFont="1" applyBorder="1" applyAlignment="1">
      <alignment vertical="center" shrinkToFit="1"/>
    </xf>
    <xf numFmtId="0" fontId="13" fillId="0" borderId="10" xfId="0" applyFont="1" applyBorder="1" applyAlignment="1">
      <alignment vertical="center" shrinkToFit="1"/>
    </xf>
    <xf numFmtId="0" fontId="17" fillId="0" borderId="13" xfId="0" applyFont="1" applyBorder="1" applyAlignment="1">
      <alignment vertical="center" shrinkToFit="1"/>
    </xf>
    <xf numFmtId="0" fontId="1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vertical="center" shrinkToFit="1"/>
    </xf>
    <xf numFmtId="0" fontId="5" fillId="0" borderId="16" xfId="0" applyFont="1" applyBorder="1">
      <alignment vertical="center"/>
    </xf>
    <xf numFmtId="6" fontId="1" fillId="0" borderId="17" xfId="1" applyFont="1" applyBorder="1" applyAlignment="1">
      <alignment horizontal="center" vertical="center"/>
    </xf>
    <xf numFmtId="176" fontId="9" fillId="0" borderId="11" xfId="0" applyNumberFormat="1" applyFont="1" applyBorder="1" applyAlignment="1">
      <alignment horizontal="right" vertical="center" wrapText="1"/>
    </xf>
    <xf numFmtId="176" fontId="9" fillId="0" borderId="9" xfId="0" applyNumberFormat="1" applyFont="1" applyBorder="1" applyAlignment="1">
      <alignment horizontal="right" vertical="center" wrapText="1"/>
    </xf>
    <xf numFmtId="0" fontId="9" fillId="0" borderId="11" xfId="0" applyFont="1" applyBorder="1" applyAlignment="1">
      <alignment horizontal="right" vertical="center" wrapText="1"/>
    </xf>
    <xf numFmtId="0" fontId="9" fillId="0" borderId="12" xfId="0" applyFont="1" applyBorder="1" applyAlignment="1">
      <alignment horizontal="right" vertical="center" wrapText="1"/>
    </xf>
    <xf numFmtId="0" fontId="9" fillId="0" borderId="9" xfId="0" applyFont="1" applyBorder="1" applyAlignment="1">
      <alignment horizontal="right" vertical="center" wrapText="1"/>
    </xf>
    <xf numFmtId="0" fontId="9" fillId="0" borderId="14" xfId="0" applyFont="1" applyBorder="1" applyAlignment="1">
      <alignment horizontal="right" vertical="center" wrapText="1"/>
    </xf>
    <xf numFmtId="0" fontId="10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4" fillId="0" borderId="0" xfId="0" applyFont="1">
      <alignment vertical="center"/>
    </xf>
    <xf numFmtId="3" fontId="14" fillId="0" borderId="0" xfId="0" applyNumberFormat="1" applyFont="1">
      <alignment vertical="center"/>
    </xf>
    <xf numFmtId="0" fontId="12" fillId="0" borderId="0" xfId="0" applyFo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176" fontId="19" fillId="0" borderId="0" xfId="0" applyNumberFormat="1" applyFont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9" fillId="0" borderId="18" xfId="0" applyFont="1" applyBorder="1" applyAlignment="1">
      <alignment horizontal="center" vertical="center" wrapText="1"/>
    </xf>
    <xf numFmtId="176" fontId="9" fillId="0" borderId="18" xfId="0" applyNumberFormat="1" applyFont="1" applyBorder="1" applyAlignment="1">
      <alignment horizontal="right" vertical="center" wrapText="1"/>
    </xf>
    <xf numFmtId="176" fontId="19" fillId="0" borderId="18" xfId="0" applyNumberFormat="1" applyFont="1" applyBorder="1" applyAlignment="1">
      <alignment horizontal="right" vertical="center" wrapText="1"/>
    </xf>
    <xf numFmtId="0" fontId="9" fillId="0" borderId="18" xfId="0" applyFont="1" applyBorder="1" applyAlignment="1">
      <alignment horizontal="right" vertical="center" wrapText="1"/>
    </xf>
    <xf numFmtId="176" fontId="9" fillId="0" borderId="7" xfId="0" applyNumberFormat="1" applyFont="1" applyBorder="1" applyAlignment="1">
      <alignment horizontal="right" vertical="center" wrapText="1"/>
    </xf>
    <xf numFmtId="176" fontId="9" fillId="0" borderId="8" xfId="0" applyNumberFormat="1" applyFont="1" applyBorder="1" applyAlignment="1">
      <alignment horizontal="right" vertical="center" wrapText="1"/>
    </xf>
    <xf numFmtId="0" fontId="9" fillId="0" borderId="7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9" fillId="0" borderId="7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left" vertical="top" wrapText="1"/>
    </xf>
    <xf numFmtId="58" fontId="20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22" fillId="0" borderId="0" xfId="0" applyFont="1" applyAlignment="1">
      <alignment vertical="center" wrapText="1"/>
    </xf>
    <xf numFmtId="58" fontId="23" fillId="0" borderId="0" xfId="0" applyNumberFormat="1" applyFont="1">
      <alignment vertical="center"/>
    </xf>
    <xf numFmtId="58" fontId="24" fillId="0" borderId="0" xfId="0" applyNumberFormat="1" applyFont="1">
      <alignment vertical="center"/>
    </xf>
    <xf numFmtId="58" fontId="25" fillId="0" borderId="0" xfId="0" applyNumberFormat="1" applyFont="1">
      <alignment vertical="center"/>
    </xf>
    <xf numFmtId="177" fontId="16" fillId="0" borderId="3" xfId="0" applyNumberFormat="1" applyFont="1" applyBorder="1" applyAlignment="1">
      <alignment vertical="center" shrinkToFit="1"/>
    </xf>
    <xf numFmtId="177" fontId="16" fillId="0" borderId="4" xfId="0" applyNumberFormat="1" applyFont="1" applyBorder="1" applyAlignment="1">
      <alignment vertical="center" shrinkToFit="1"/>
    </xf>
    <xf numFmtId="177" fontId="16" fillId="0" borderId="5" xfId="0" applyNumberFormat="1" applyFont="1" applyBorder="1" applyAlignment="1">
      <alignment vertical="center" shrinkToFit="1"/>
    </xf>
    <xf numFmtId="177" fontId="16" fillId="0" borderId="1" xfId="0" applyNumberFormat="1" applyFont="1" applyBorder="1" applyAlignment="1">
      <alignment vertical="center" shrinkToFit="1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29" fillId="0" borderId="0" xfId="0" applyFont="1">
      <alignment vertical="center"/>
    </xf>
    <xf numFmtId="0" fontId="32" fillId="0" borderId="0" xfId="0" applyFont="1" applyAlignment="1">
      <alignment horizontal="right" vertical="center"/>
    </xf>
    <xf numFmtId="0" fontId="30" fillId="0" borderId="7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20" fontId="30" fillId="0" borderId="7" xfId="0" applyNumberFormat="1" applyFont="1" applyBorder="1" applyAlignment="1">
      <alignment horizontal="center" vertical="center"/>
    </xf>
    <xf numFmtId="0" fontId="30" fillId="0" borderId="7" xfId="0" applyFont="1" applyBorder="1" applyAlignment="1">
      <alignment vertical="center" shrinkToFit="1"/>
    </xf>
    <xf numFmtId="0" fontId="30" fillId="0" borderId="1" xfId="0" applyFont="1" applyBorder="1" applyAlignment="1">
      <alignment vertical="center" shrinkToFit="1"/>
    </xf>
    <xf numFmtId="20" fontId="30" fillId="0" borderId="11" xfId="0" applyNumberFormat="1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11" xfId="0" applyFont="1" applyBorder="1" applyAlignment="1">
      <alignment vertical="center" shrinkToFit="1"/>
    </xf>
    <xf numFmtId="0" fontId="30" fillId="0" borderId="9" xfId="0" applyFont="1" applyBorder="1" applyAlignment="1">
      <alignment horizontal="center" vertical="center"/>
    </xf>
    <xf numFmtId="0" fontId="30" fillId="0" borderId="10" xfId="0" applyFont="1" applyBorder="1" applyAlignment="1">
      <alignment vertical="center" shrinkToFit="1"/>
    </xf>
    <xf numFmtId="0" fontId="31" fillId="0" borderId="13" xfId="0" applyFont="1" applyBorder="1" applyAlignment="1">
      <alignment vertical="center" shrinkToFit="1"/>
    </xf>
    <xf numFmtId="0" fontId="30" fillId="0" borderId="14" xfId="0" applyFont="1" applyBorder="1" applyAlignment="1">
      <alignment horizontal="center" vertical="center"/>
    </xf>
    <xf numFmtId="0" fontId="31" fillId="0" borderId="15" xfId="0" applyFont="1" applyBorder="1" applyAlignment="1">
      <alignment vertical="center" shrinkToFit="1"/>
    </xf>
    <xf numFmtId="0" fontId="30" fillId="0" borderId="1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4" fillId="0" borderId="0" xfId="0" applyFont="1" applyAlignment="1">
      <alignment horizontal="left" vertical="top" wrapText="1"/>
    </xf>
    <xf numFmtId="0" fontId="29" fillId="0" borderId="16" xfId="0" applyFont="1" applyBorder="1">
      <alignment vertical="center"/>
    </xf>
    <xf numFmtId="0" fontId="30" fillId="0" borderId="0" xfId="0" applyFont="1" applyAlignment="1">
      <alignment vertical="center" shrinkToFit="1"/>
    </xf>
    <xf numFmtId="0" fontId="30" fillId="0" borderId="0" xfId="0" applyFont="1" applyAlignment="1">
      <alignment horizontal="center" vertical="center" shrinkToFit="1"/>
    </xf>
    <xf numFmtId="3" fontId="30" fillId="0" borderId="0" xfId="0" applyNumberFormat="1" applyFont="1">
      <alignment vertical="center"/>
    </xf>
    <xf numFmtId="0" fontId="33" fillId="0" borderId="0" xfId="0" applyFont="1">
      <alignment vertical="center"/>
    </xf>
    <xf numFmtId="0" fontId="30" fillId="0" borderId="0" xfId="0" applyFont="1" applyAlignment="1">
      <alignment horizontal="left" vertical="top" wrapText="1"/>
    </xf>
    <xf numFmtId="0" fontId="38" fillId="0" borderId="0" xfId="0" applyFont="1" applyAlignment="1">
      <alignment horizontal="center" vertical="center" wrapText="1"/>
    </xf>
    <xf numFmtId="58" fontId="30" fillId="0" borderId="0" xfId="0" applyNumberFormat="1" applyFont="1" applyAlignment="1">
      <alignment horizontal="center" vertical="center"/>
    </xf>
    <xf numFmtId="0" fontId="32" fillId="0" borderId="0" xfId="0" applyFont="1" applyAlignment="1">
      <alignment vertical="center" wrapText="1"/>
    </xf>
    <xf numFmtId="58" fontId="39" fillId="0" borderId="0" xfId="0" applyNumberFormat="1" applyFont="1">
      <alignment vertical="center"/>
    </xf>
    <xf numFmtId="0" fontId="30" fillId="0" borderId="0" xfId="0" applyFont="1" applyAlignment="1">
      <alignment horizontal="center" vertical="center"/>
    </xf>
    <xf numFmtId="58" fontId="30" fillId="0" borderId="0" xfId="0" applyNumberFormat="1" applyFont="1">
      <alignment vertical="center"/>
    </xf>
    <xf numFmtId="0" fontId="30" fillId="0" borderId="0" xfId="0" applyFont="1" applyAlignment="1">
      <alignment horizontal="right" vertical="center"/>
    </xf>
    <xf numFmtId="0" fontId="38" fillId="0" borderId="1" xfId="0" applyFont="1" applyBorder="1" applyAlignment="1">
      <alignment horizontal="center" vertical="center" shrinkToFit="1"/>
    </xf>
    <xf numFmtId="0" fontId="38" fillId="0" borderId="1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177" fontId="38" fillId="0" borderId="3" xfId="0" applyNumberFormat="1" applyFont="1" applyBorder="1" applyAlignment="1">
      <alignment vertical="center" shrinkToFit="1"/>
    </xf>
    <xf numFmtId="0" fontId="38" fillId="0" borderId="4" xfId="0" applyFont="1" applyBorder="1" applyAlignment="1">
      <alignment horizontal="center" vertical="center" wrapText="1"/>
    </xf>
    <xf numFmtId="177" fontId="38" fillId="0" borderId="4" xfId="0" applyNumberFormat="1" applyFont="1" applyBorder="1" applyAlignment="1">
      <alignment vertical="center" shrinkToFit="1"/>
    </xf>
    <xf numFmtId="0" fontId="38" fillId="0" borderId="5" xfId="0" applyFont="1" applyBorder="1" applyAlignment="1">
      <alignment horizontal="center" vertical="center" wrapText="1"/>
    </xf>
    <xf numFmtId="177" fontId="38" fillId="0" borderId="5" xfId="0" applyNumberFormat="1" applyFont="1" applyBorder="1" applyAlignment="1">
      <alignment vertical="center" shrinkToFit="1"/>
    </xf>
    <xf numFmtId="177" fontId="38" fillId="0" borderId="1" xfId="0" applyNumberFormat="1" applyFont="1" applyBorder="1" applyAlignment="1">
      <alignment vertical="center" shrinkToFit="1"/>
    </xf>
    <xf numFmtId="176" fontId="38" fillId="0" borderId="7" xfId="0" applyNumberFormat="1" applyFont="1" applyBorder="1" applyAlignment="1">
      <alignment horizontal="right" vertical="center" wrapText="1"/>
    </xf>
    <xf numFmtId="176" fontId="38" fillId="0" borderId="8" xfId="0" applyNumberFormat="1" applyFont="1" applyBorder="1" applyAlignment="1">
      <alignment horizontal="right" vertical="center" wrapText="1"/>
    </xf>
    <xf numFmtId="0" fontId="38" fillId="0" borderId="7" xfId="0" applyFont="1" applyBorder="1" applyAlignment="1">
      <alignment horizontal="right" vertical="center" wrapText="1"/>
    </xf>
    <xf numFmtId="0" fontId="38" fillId="0" borderId="2" xfId="0" applyFont="1" applyBorder="1" applyAlignment="1">
      <alignment horizontal="right" vertical="center" wrapText="1"/>
    </xf>
    <xf numFmtId="0" fontId="38" fillId="0" borderId="8" xfId="0" applyFont="1" applyBorder="1" applyAlignment="1">
      <alignment horizontal="right" vertical="center" wrapText="1"/>
    </xf>
    <xf numFmtId="0" fontId="38" fillId="0" borderId="7" xfId="0" applyFont="1" applyBorder="1" applyAlignment="1">
      <alignment vertical="center" wrapText="1"/>
    </xf>
    <xf numFmtId="0" fontId="38" fillId="0" borderId="2" xfId="0" applyFont="1" applyBorder="1" applyAlignment="1">
      <alignment horizontal="left" vertical="center" wrapText="1"/>
    </xf>
    <xf numFmtId="176" fontId="38" fillId="0" borderId="0" xfId="0" applyNumberFormat="1" applyFont="1" applyAlignment="1">
      <alignment horizontal="right" vertical="center" wrapText="1"/>
    </xf>
    <xf numFmtId="0" fontId="38" fillId="0" borderId="0" xfId="0" applyFont="1" applyAlignment="1">
      <alignment horizontal="right" vertical="center" wrapText="1"/>
    </xf>
    <xf numFmtId="176" fontId="38" fillId="0" borderId="11" xfId="0" applyNumberFormat="1" applyFont="1" applyBorder="1" applyAlignment="1">
      <alignment horizontal="right" vertical="center" wrapText="1"/>
    </xf>
    <xf numFmtId="176" fontId="38" fillId="0" borderId="9" xfId="0" applyNumberFormat="1" applyFont="1" applyBorder="1" applyAlignment="1">
      <alignment horizontal="right" vertical="center" wrapText="1"/>
    </xf>
    <xf numFmtId="0" fontId="38" fillId="0" borderId="11" xfId="0" applyFont="1" applyBorder="1" applyAlignment="1">
      <alignment horizontal="right" vertical="center" wrapText="1"/>
    </xf>
    <xf numFmtId="0" fontId="38" fillId="0" borderId="12" xfId="0" applyFont="1" applyBorder="1" applyAlignment="1">
      <alignment horizontal="right" vertical="center" wrapText="1"/>
    </xf>
    <xf numFmtId="0" fontId="38" fillId="0" borderId="9" xfId="0" applyFont="1" applyBorder="1" applyAlignment="1">
      <alignment horizontal="right" vertical="center" wrapText="1"/>
    </xf>
    <xf numFmtId="0" fontId="38" fillId="0" borderId="18" xfId="0" applyFont="1" applyBorder="1" applyAlignment="1">
      <alignment horizontal="center" vertical="center" wrapText="1"/>
    </xf>
    <xf numFmtId="176" fontId="38" fillId="0" borderId="18" xfId="0" applyNumberFormat="1" applyFont="1" applyBorder="1" applyAlignment="1">
      <alignment horizontal="right" vertical="center" wrapText="1"/>
    </xf>
    <xf numFmtId="0" fontId="38" fillId="0" borderId="18" xfId="0" applyFont="1" applyBorder="1" applyAlignment="1">
      <alignment horizontal="right" vertical="center" wrapText="1"/>
    </xf>
    <xf numFmtId="0" fontId="38" fillId="0" borderId="14" xfId="0" applyFont="1" applyBorder="1" applyAlignment="1">
      <alignment horizontal="right" vertical="center" wrapText="1"/>
    </xf>
    <xf numFmtId="0" fontId="30" fillId="0" borderId="11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0" fillId="0" borderId="43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/>
    </xf>
    <xf numFmtId="0" fontId="30" fillId="0" borderId="50" xfId="0" applyFont="1" applyBorder="1">
      <alignment vertical="center"/>
    </xf>
    <xf numFmtId="0" fontId="0" fillId="0" borderId="44" xfId="0" applyBorder="1" applyAlignment="1">
      <alignment horizontal="center" vertical="center" wrapText="1"/>
    </xf>
    <xf numFmtId="0" fontId="20" fillId="0" borderId="10" xfId="0" quotePrefix="1" applyFont="1" applyBorder="1" applyAlignment="1">
      <alignment horizontal="center" vertical="center"/>
    </xf>
    <xf numFmtId="0" fontId="41" fillId="0" borderId="0" xfId="0" applyFont="1">
      <alignment vertical="center"/>
    </xf>
    <xf numFmtId="0" fontId="42" fillId="0" borderId="44" xfId="0" applyFont="1" applyBorder="1" applyAlignment="1">
      <alignment horizontal="center" vertical="center" wrapText="1"/>
    </xf>
    <xf numFmtId="6" fontId="30" fillId="0" borderId="17" xfId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>
      <alignment vertical="center"/>
    </xf>
    <xf numFmtId="6" fontId="30" fillId="0" borderId="17" xfId="1" applyFont="1" applyBorder="1" applyAlignment="1">
      <alignment vertical="center"/>
    </xf>
    <xf numFmtId="6" fontId="30" fillId="0" borderId="0" xfId="1" applyFont="1" applyBorder="1" applyAlignment="1">
      <alignment vertical="center"/>
    </xf>
    <xf numFmtId="20" fontId="0" fillId="0" borderId="7" xfId="0" applyNumberFormat="1" applyBorder="1" applyAlignment="1">
      <alignment horizontal="center" vertical="center"/>
    </xf>
    <xf numFmtId="20" fontId="0" fillId="0" borderId="11" xfId="0" applyNumberFormat="1" applyBorder="1" applyAlignment="1">
      <alignment horizontal="center" vertical="center"/>
    </xf>
    <xf numFmtId="0" fontId="30" fillId="2" borderId="7" xfId="0" applyFont="1" applyFill="1" applyBorder="1" applyAlignment="1">
      <alignment horizontal="center" vertical="center" shrinkToFit="1"/>
    </xf>
    <xf numFmtId="0" fontId="30" fillId="2" borderId="2" xfId="0" applyFont="1" applyFill="1" applyBorder="1" applyAlignment="1">
      <alignment horizontal="center" vertical="center" shrinkToFit="1"/>
    </xf>
    <xf numFmtId="0" fontId="30" fillId="2" borderId="8" xfId="0" applyFont="1" applyFill="1" applyBorder="1" applyAlignment="1">
      <alignment horizontal="center" vertical="center" shrinkToFit="1"/>
    </xf>
    <xf numFmtId="0" fontId="29" fillId="0" borderId="0" xfId="0" applyFont="1" applyAlignment="1">
      <alignment horizontal="center" vertical="center" wrapText="1"/>
    </xf>
    <xf numFmtId="177" fontId="38" fillId="0" borderId="35" xfId="0" applyNumberFormat="1" applyFont="1" applyBorder="1" applyAlignment="1">
      <alignment vertical="center" shrinkToFit="1"/>
    </xf>
    <xf numFmtId="177" fontId="38" fillId="0" borderId="36" xfId="0" applyNumberFormat="1" applyFont="1" applyBorder="1" applyAlignment="1">
      <alignment vertical="center" shrinkToFit="1"/>
    </xf>
    <xf numFmtId="177" fontId="38" fillId="0" borderId="33" xfId="0" applyNumberFormat="1" applyFont="1" applyBorder="1" applyAlignment="1">
      <alignment vertical="center" shrinkToFit="1"/>
    </xf>
    <xf numFmtId="177" fontId="38" fillId="0" borderId="34" xfId="0" applyNumberFormat="1" applyFont="1" applyBorder="1" applyAlignment="1">
      <alignment vertical="center" shrinkToFit="1"/>
    </xf>
    <xf numFmtId="177" fontId="38" fillId="0" borderId="4" xfId="0" applyNumberFormat="1" applyFont="1" applyBorder="1" applyAlignment="1">
      <alignment vertical="center" shrinkToFit="1"/>
    </xf>
    <xf numFmtId="177" fontId="38" fillId="0" borderId="37" xfId="0" applyNumberFormat="1" applyFont="1" applyBorder="1" applyAlignment="1">
      <alignment vertical="center" shrinkToFit="1"/>
    </xf>
    <xf numFmtId="177" fontId="38" fillId="0" borderId="38" xfId="0" applyNumberFormat="1" applyFont="1" applyBorder="1" applyAlignment="1">
      <alignment vertical="center" shrinkToFit="1"/>
    </xf>
    <xf numFmtId="0" fontId="38" fillId="0" borderId="7" xfId="0" applyFont="1" applyBorder="1" applyAlignment="1">
      <alignment horizontal="center" vertical="center" wrapText="1"/>
    </xf>
    <xf numFmtId="0" fontId="38" fillId="0" borderId="8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/>
    </xf>
    <xf numFmtId="0" fontId="30" fillId="0" borderId="1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  <xf numFmtId="0" fontId="38" fillId="0" borderId="22" xfId="0" applyFont="1" applyBorder="1" applyAlignment="1">
      <alignment horizontal="center" vertical="center" wrapText="1"/>
    </xf>
    <xf numFmtId="0" fontId="38" fillId="0" borderId="23" xfId="0" applyFont="1" applyBorder="1" applyAlignment="1">
      <alignment horizontal="center" vertical="center" wrapText="1"/>
    </xf>
    <xf numFmtId="58" fontId="30" fillId="0" borderId="11" xfId="0" applyNumberFormat="1" applyFont="1" applyBorder="1" applyAlignment="1">
      <alignment horizontal="center" vertical="center" shrinkToFit="1"/>
    </xf>
    <xf numFmtId="58" fontId="30" fillId="0" borderId="12" xfId="0" applyNumberFormat="1" applyFont="1" applyBorder="1" applyAlignment="1">
      <alignment horizontal="center" vertical="center" shrinkToFit="1"/>
    </xf>
    <xf numFmtId="58" fontId="30" fillId="0" borderId="9" xfId="0" applyNumberFormat="1" applyFont="1" applyBorder="1" applyAlignment="1">
      <alignment horizontal="center" vertical="center" shrinkToFit="1"/>
    </xf>
    <xf numFmtId="58" fontId="30" fillId="0" borderId="22" xfId="0" applyNumberFormat="1" applyFont="1" applyBorder="1" applyAlignment="1">
      <alignment horizontal="center" vertical="center" shrinkToFit="1"/>
    </xf>
    <xf numFmtId="58" fontId="30" fillId="0" borderId="16" xfId="0" applyNumberFormat="1" applyFont="1" applyBorder="1" applyAlignment="1">
      <alignment horizontal="center" vertical="center" shrinkToFit="1"/>
    </xf>
    <xf numFmtId="58" fontId="30" fillId="0" borderId="23" xfId="0" applyNumberFormat="1" applyFont="1" applyBorder="1" applyAlignment="1">
      <alignment horizontal="center" vertical="center" shrinkToFit="1"/>
    </xf>
    <xf numFmtId="0" fontId="32" fillId="0" borderId="11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23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0" borderId="41" xfId="0" applyFont="1" applyBorder="1" applyAlignment="1">
      <alignment horizontal="center" vertical="center" wrapText="1"/>
    </xf>
    <xf numFmtId="58" fontId="30" fillId="0" borderId="11" xfId="0" applyNumberFormat="1" applyFont="1" applyBorder="1" applyAlignment="1">
      <alignment horizontal="center" vertical="center"/>
    </xf>
    <xf numFmtId="58" fontId="30" fillId="0" borderId="12" xfId="0" applyNumberFormat="1" applyFont="1" applyBorder="1" applyAlignment="1">
      <alignment horizontal="center" vertical="center"/>
    </xf>
    <xf numFmtId="58" fontId="30" fillId="0" borderId="9" xfId="0" applyNumberFormat="1" applyFont="1" applyBorder="1" applyAlignment="1">
      <alignment horizontal="center" vertical="center"/>
    </xf>
    <xf numFmtId="58" fontId="30" fillId="0" borderId="17" xfId="0" applyNumberFormat="1" applyFont="1" applyBorder="1" applyAlignment="1">
      <alignment horizontal="center" vertical="center"/>
    </xf>
    <xf numFmtId="58" fontId="30" fillId="0" borderId="0" xfId="0" applyNumberFormat="1" applyFont="1" applyAlignment="1">
      <alignment horizontal="center" vertical="center"/>
    </xf>
    <xf numFmtId="58" fontId="30" fillId="0" borderId="41" xfId="0" applyNumberFormat="1" applyFont="1" applyBorder="1" applyAlignment="1">
      <alignment horizontal="center" vertical="center"/>
    </xf>
    <xf numFmtId="58" fontId="30" fillId="0" borderId="22" xfId="0" applyNumberFormat="1" applyFont="1" applyBorder="1" applyAlignment="1">
      <alignment horizontal="center" vertical="center"/>
    </xf>
    <xf numFmtId="58" fontId="30" fillId="0" borderId="16" xfId="0" applyNumberFormat="1" applyFont="1" applyBorder="1" applyAlignment="1">
      <alignment horizontal="center" vertical="center"/>
    </xf>
    <xf numFmtId="58" fontId="30" fillId="0" borderId="23" xfId="0" applyNumberFormat="1" applyFont="1" applyBorder="1" applyAlignment="1">
      <alignment horizontal="center" vertical="center"/>
    </xf>
    <xf numFmtId="177" fontId="38" fillId="0" borderId="7" xfId="0" applyNumberFormat="1" applyFont="1" applyBorder="1" applyAlignment="1">
      <alignment vertical="center" shrinkToFit="1"/>
    </xf>
    <xf numFmtId="177" fontId="38" fillId="0" borderId="8" xfId="0" applyNumberFormat="1" applyFont="1" applyBorder="1" applyAlignment="1">
      <alignment vertical="center" shrinkToFit="1"/>
    </xf>
    <xf numFmtId="177" fontId="38" fillId="0" borderId="3" xfId="0" applyNumberFormat="1" applyFont="1" applyBorder="1" applyAlignment="1">
      <alignment vertical="center" shrinkToFit="1"/>
    </xf>
    <xf numFmtId="177" fontId="38" fillId="0" borderId="5" xfId="0" applyNumberFormat="1" applyFont="1" applyBorder="1" applyAlignment="1">
      <alignment vertical="center" shrinkToFit="1"/>
    </xf>
    <xf numFmtId="177" fontId="38" fillId="0" borderId="39" xfId="0" applyNumberFormat="1" applyFont="1" applyBorder="1" applyAlignment="1">
      <alignment vertical="center" shrinkToFit="1"/>
    </xf>
    <xf numFmtId="177" fontId="38" fillId="0" borderId="40" xfId="0" applyNumberFormat="1" applyFont="1" applyBorder="1" applyAlignment="1">
      <alignment vertical="center" shrinkToFit="1"/>
    </xf>
    <xf numFmtId="177" fontId="38" fillId="0" borderId="2" xfId="0" applyNumberFormat="1" applyFont="1" applyBorder="1" applyAlignment="1">
      <alignment vertical="center" wrapText="1"/>
    </xf>
    <xf numFmtId="177" fontId="38" fillId="0" borderId="1" xfId="0" applyNumberFormat="1" applyFont="1" applyBorder="1" applyAlignment="1">
      <alignment vertical="center" shrinkToFit="1"/>
    </xf>
    <xf numFmtId="0" fontId="30" fillId="0" borderId="13" xfId="0" applyFont="1" applyBorder="1" applyAlignment="1">
      <alignment horizontal="right" vertical="center"/>
    </xf>
    <xf numFmtId="0" fontId="30" fillId="0" borderId="25" xfId="0" applyFont="1" applyBorder="1" applyAlignment="1">
      <alignment horizontal="right" vertical="center"/>
    </xf>
    <xf numFmtId="0" fontId="30" fillId="0" borderId="14" xfId="0" applyFont="1" applyBorder="1" applyAlignment="1">
      <alignment horizontal="right" vertical="center"/>
    </xf>
    <xf numFmtId="177" fontId="38" fillId="0" borderId="13" xfId="0" applyNumberFormat="1" applyFont="1" applyBorder="1" applyAlignment="1">
      <alignment vertical="center" wrapText="1"/>
    </xf>
    <xf numFmtId="177" fontId="38" fillId="0" borderId="25" xfId="0" applyNumberFormat="1" applyFont="1" applyBorder="1" applyAlignment="1">
      <alignment vertical="center" wrapText="1"/>
    </xf>
    <xf numFmtId="0" fontId="38" fillId="0" borderId="10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 wrapText="1"/>
    </xf>
    <xf numFmtId="177" fontId="38" fillId="0" borderId="12" xfId="0" applyNumberFormat="1" applyFont="1" applyBorder="1" applyAlignment="1">
      <alignment vertical="center" wrapText="1"/>
    </xf>
    <xf numFmtId="0" fontId="38" fillId="0" borderId="6" xfId="0" applyFont="1" applyBorder="1" applyAlignment="1">
      <alignment horizontal="center" vertical="center" wrapText="1"/>
    </xf>
    <xf numFmtId="177" fontId="38" fillId="0" borderId="7" xfId="0" applyNumberFormat="1" applyFont="1" applyBorder="1" applyAlignment="1">
      <alignment vertical="center" wrapText="1"/>
    </xf>
    <xf numFmtId="0" fontId="30" fillId="0" borderId="0" xfId="0" applyFont="1" applyAlignment="1">
      <alignment horizontal="center" vertical="center"/>
    </xf>
    <xf numFmtId="0" fontId="30" fillId="0" borderId="7" xfId="0" applyFont="1" applyBorder="1" applyAlignment="1">
      <alignment horizontal="center" vertical="center" shrinkToFit="1"/>
    </xf>
    <xf numFmtId="0" fontId="30" fillId="0" borderId="8" xfId="0" applyFont="1" applyBorder="1" applyAlignment="1">
      <alignment horizontal="center" vertical="center" shrinkToFit="1"/>
    </xf>
    <xf numFmtId="3" fontId="30" fillId="0" borderId="1" xfId="0" applyNumberFormat="1" applyFont="1" applyBorder="1" applyAlignment="1">
      <alignment horizontal="center" vertical="center"/>
    </xf>
    <xf numFmtId="3" fontId="30" fillId="0" borderId="1" xfId="0" applyNumberFormat="1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 shrinkToFit="1"/>
    </xf>
    <xf numFmtId="0" fontId="30" fillId="0" borderId="7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36" fillId="0" borderId="22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0" fillId="0" borderId="11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0" fontId="32" fillId="0" borderId="46" xfId="0" applyFont="1" applyBorder="1" applyAlignment="1">
      <alignment horizontal="left" vertical="center" wrapText="1"/>
    </xf>
    <xf numFmtId="0" fontId="32" fillId="0" borderId="47" xfId="0" applyFont="1" applyBorder="1" applyAlignment="1">
      <alignment horizontal="left" vertical="center"/>
    </xf>
    <xf numFmtId="0" fontId="32" fillId="0" borderId="48" xfId="0" applyFont="1" applyBorder="1" applyAlignment="1">
      <alignment horizontal="left" vertical="center"/>
    </xf>
    <xf numFmtId="0" fontId="34" fillId="0" borderId="10" xfId="0" applyFont="1" applyBorder="1" applyAlignment="1">
      <alignment horizontal="center" wrapText="1" shrinkToFit="1"/>
    </xf>
    <xf numFmtId="0" fontId="34" fillId="0" borderId="24" xfId="0" applyFont="1" applyBorder="1" applyAlignment="1">
      <alignment horizontal="center" wrapText="1" shrinkToFit="1"/>
    </xf>
    <xf numFmtId="0" fontId="34" fillId="0" borderId="6" xfId="0" applyFont="1" applyBorder="1" applyAlignment="1">
      <alignment horizontal="center" wrapText="1" shrinkToFit="1"/>
    </xf>
    <xf numFmtId="0" fontId="30" fillId="0" borderId="12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0" fontId="30" fillId="0" borderId="0" xfId="0" applyFont="1" applyAlignment="1">
      <alignment horizontal="left" vertical="top" wrapText="1"/>
    </xf>
    <xf numFmtId="0" fontId="31" fillId="0" borderId="0" xfId="0" applyFont="1" applyAlignment="1">
      <alignment horizontal="center" vertical="center" wrapText="1"/>
    </xf>
    <xf numFmtId="0" fontId="30" fillId="0" borderId="10" xfId="0" applyFont="1" applyBorder="1" applyAlignment="1">
      <alignment horizontal="center" shrinkToFit="1"/>
    </xf>
    <xf numFmtId="0" fontId="30" fillId="0" borderId="24" xfId="0" applyFont="1" applyBorder="1" applyAlignment="1">
      <alignment horizontal="center" shrinkToFit="1"/>
    </xf>
    <xf numFmtId="0" fontId="30" fillId="0" borderId="6" xfId="0" applyFont="1" applyBorder="1" applyAlignment="1">
      <alignment horizontal="center" shrinkToFit="1"/>
    </xf>
    <xf numFmtId="0" fontId="29" fillId="0" borderId="0" xfId="0" applyFont="1" applyAlignment="1">
      <alignment horizontal="center" vertical="center"/>
    </xf>
    <xf numFmtId="0" fontId="30" fillId="0" borderId="12" xfId="0" applyFont="1" applyBorder="1" applyAlignment="1">
      <alignment vertical="center" wrapText="1"/>
    </xf>
    <xf numFmtId="0" fontId="30" fillId="0" borderId="0" xfId="0" applyFont="1" applyAlignment="1">
      <alignment horizontal="left" vertical="center"/>
    </xf>
    <xf numFmtId="0" fontId="30" fillId="0" borderId="6" xfId="0" applyFont="1" applyBorder="1" applyAlignment="1">
      <alignment horizontal="center" vertical="center" wrapText="1"/>
    </xf>
    <xf numFmtId="176" fontId="19" fillId="0" borderId="12" xfId="0" applyNumberFormat="1" applyFont="1" applyBorder="1" applyAlignment="1">
      <alignment horizontal="right" vertical="center" wrapText="1"/>
    </xf>
    <xf numFmtId="0" fontId="0" fillId="0" borderId="13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176" fontId="19" fillId="0" borderId="13" xfId="0" applyNumberFormat="1" applyFont="1" applyBorder="1" applyAlignment="1">
      <alignment horizontal="right" vertical="center" wrapText="1"/>
    </xf>
    <xf numFmtId="0" fontId="19" fillId="0" borderId="25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176" fontId="16" fillId="0" borderId="1" xfId="0" applyNumberFormat="1" applyFont="1" applyBorder="1" applyAlignment="1">
      <alignment horizontal="right" vertical="center" shrinkToFi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176" fontId="16" fillId="0" borderId="4" xfId="0" applyNumberFormat="1" applyFont="1" applyBorder="1" applyAlignment="1">
      <alignment horizontal="right" vertical="center" shrinkToFit="1"/>
    </xf>
    <xf numFmtId="176" fontId="16" fillId="0" borderId="5" xfId="0" applyNumberFormat="1" applyFont="1" applyBorder="1" applyAlignment="1">
      <alignment horizontal="right" vertical="center" shrinkToFit="1"/>
    </xf>
    <xf numFmtId="176" fontId="16" fillId="0" borderId="35" xfId="0" applyNumberFormat="1" applyFont="1" applyBorder="1" applyAlignment="1">
      <alignment horizontal="center" vertical="center" shrinkToFit="1"/>
    </xf>
    <xf numFmtId="176" fontId="16" fillId="0" borderId="36" xfId="0" applyNumberFormat="1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58" fontId="20" fillId="0" borderId="11" xfId="0" applyNumberFormat="1" applyFont="1" applyBorder="1" applyAlignment="1">
      <alignment horizontal="center" vertical="center"/>
    </xf>
    <xf numFmtId="58" fontId="20" fillId="0" borderId="12" xfId="0" applyNumberFormat="1" applyFont="1" applyBorder="1" applyAlignment="1">
      <alignment horizontal="center" vertical="center"/>
    </xf>
    <xf numFmtId="58" fontId="20" fillId="0" borderId="9" xfId="0" applyNumberFormat="1" applyFont="1" applyBorder="1" applyAlignment="1">
      <alignment horizontal="center" vertical="center"/>
    </xf>
    <xf numFmtId="58" fontId="20" fillId="0" borderId="22" xfId="0" applyNumberFormat="1" applyFont="1" applyBorder="1" applyAlignment="1">
      <alignment horizontal="center" vertical="center"/>
    </xf>
    <xf numFmtId="58" fontId="20" fillId="0" borderId="16" xfId="0" applyNumberFormat="1" applyFont="1" applyBorder="1" applyAlignment="1">
      <alignment horizontal="center" vertical="center"/>
    </xf>
    <xf numFmtId="58" fontId="20" fillId="0" borderId="23" xfId="0" applyNumberFormat="1" applyFont="1" applyBorder="1" applyAlignment="1">
      <alignment horizontal="center" vertical="center"/>
    </xf>
    <xf numFmtId="58" fontId="20" fillId="0" borderId="17" xfId="0" applyNumberFormat="1" applyFont="1" applyBorder="1" applyAlignment="1">
      <alignment horizontal="center" vertical="center"/>
    </xf>
    <xf numFmtId="58" fontId="20" fillId="0" borderId="0" xfId="0" applyNumberFormat="1" applyFont="1" applyAlignment="1">
      <alignment horizontal="center" vertical="center"/>
    </xf>
    <xf numFmtId="58" fontId="20" fillId="0" borderId="41" xfId="0" applyNumberFormat="1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3" fontId="23" fillId="0" borderId="11" xfId="0" applyNumberFormat="1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176" fontId="16" fillId="0" borderId="3" xfId="0" applyNumberFormat="1" applyFont="1" applyBorder="1" applyAlignment="1">
      <alignment horizontal="right" vertical="center" shrinkToFit="1"/>
    </xf>
    <xf numFmtId="176" fontId="16" fillId="0" borderId="37" xfId="0" applyNumberFormat="1" applyFont="1" applyBorder="1" applyAlignment="1">
      <alignment horizontal="center" vertical="center" shrinkToFit="1"/>
    </xf>
    <xf numFmtId="176" fontId="16" fillId="0" borderId="38" xfId="0" applyNumberFormat="1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77" fontId="16" fillId="0" borderId="1" xfId="0" applyNumberFormat="1" applyFont="1" applyBorder="1" applyAlignment="1">
      <alignment vertical="center" shrinkToFit="1"/>
    </xf>
    <xf numFmtId="176" fontId="19" fillId="0" borderId="2" xfId="0" applyNumberFormat="1" applyFont="1" applyBorder="1" applyAlignment="1">
      <alignment horizontal="right" vertical="center" wrapText="1"/>
    </xf>
    <xf numFmtId="177" fontId="16" fillId="0" borderId="4" xfId="0" applyNumberFormat="1" applyFont="1" applyBorder="1" applyAlignment="1">
      <alignment vertical="center" shrinkToFit="1"/>
    </xf>
    <xf numFmtId="177" fontId="16" fillId="0" borderId="35" xfId="0" applyNumberFormat="1" applyFont="1" applyBorder="1" applyAlignment="1">
      <alignment vertical="center" shrinkToFit="1"/>
    </xf>
    <xf numFmtId="177" fontId="16" fillId="0" borderId="36" xfId="0" applyNumberFormat="1" applyFont="1" applyBorder="1" applyAlignment="1">
      <alignment vertical="center" shrinkToFit="1"/>
    </xf>
    <xf numFmtId="177" fontId="16" fillId="0" borderId="5" xfId="0" applyNumberFormat="1" applyFont="1" applyBorder="1" applyAlignment="1">
      <alignment vertical="center" shrinkToFit="1"/>
    </xf>
    <xf numFmtId="177" fontId="16" fillId="0" borderId="3" xfId="0" applyNumberFormat="1" applyFont="1" applyBorder="1" applyAlignment="1">
      <alignment vertical="center" shrinkToFit="1"/>
    </xf>
    <xf numFmtId="177" fontId="16" fillId="0" borderId="33" xfId="0" applyNumberFormat="1" applyFont="1" applyBorder="1" applyAlignment="1">
      <alignment vertical="center" shrinkToFit="1"/>
    </xf>
    <xf numFmtId="177" fontId="16" fillId="0" borderId="34" xfId="0" applyNumberFormat="1" applyFont="1" applyBorder="1" applyAlignment="1">
      <alignment vertical="center" shrinkToFit="1"/>
    </xf>
    <xf numFmtId="177" fontId="16" fillId="0" borderId="37" xfId="0" applyNumberFormat="1" applyFont="1" applyBorder="1" applyAlignment="1">
      <alignment vertical="center" shrinkToFit="1"/>
    </xf>
    <xf numFmtId="177" fontId="16" fillId="0" borderId="38" xfId="0" applyNumberFormat="1" applyFont="1" applyBorder="1" applyAlignment="1">
      <alignment vertical="center" shrinkToFit="1"/>
    </xf>
    <xf numFmtId="0" fontId="0" fillId="0" borderId="16" xfId="0" applyBorder="1" applyAlignment="1">
      <alignment horizontal="center"/>
    </xf>
    <xf numFmtId="0" fontId="20" fillId="0" borderId="7" xfId="0" applyFont="1" applyBorder="1" applyAlignment="1">
      <alignment horizontal="center" vertical="center" shrinkToFit="1"/>
    </xf>
    <xf numFmtId="0" fontId="20" fillId="0" borderId="8" xfId="0" applyFont="1" applyBorder="1" applyAlignment="1">
      <alignment horizontal="center" vertical="center" shrinkToFit="1"/>
    </xf>
    <xf numFmtId="3" fontId="14" fillId="0" borderId="7" xfId="0" applyNumberFormat="1" applyFont="1" applyBorder="1" applyAlignment="1">
      <alignment horizontal="center" vertical="center"/>
    </xf>
    <xf numFmtId="3" fontId="14" fillId="0" borderId="2" xfId="0" applyNumberFormat="1" applyFont="1" applyBorder="1" applyAlignment="1">
      <alignment horizontal="center" vertical="center"/>
    </xf>
    <xf numFmtId="3" fontId="14" fillId="0" borderId="8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3" fontId="42" fillId="0" borderId="1" xfId="0" applyNumberFormat="1" applyFont="1" applyBorder="1" applyAlignment="1">
      <alignment horizontal="center" vertical="center"/>
    </xf>
    <xf numFmtId="3" fontId="20" fillId="0" borderId="1" xfId="0" applyNumberFormat="1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3" fontId="20" fillId="0" borderId="1" xfId="0" applyNumberFormat="1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6" fontId="1" fillId="0" borderId="17" xfId="1" applyFont="1" applyBorder="1" applyAlignment="1">
      <alignment horizontal="center" vertical="center"/>
    </xf>
    <xf numFmtId="6" fontId="1" fillId="0" borderId="0" xfId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7" fillId="0" borderId="30" xfId="0" applyFont="1" applyBorder="1" applyAlignment="1">
      <alignment horizontal="left" vertical="center" wrapText="1"/>
    </xf>
    <xf numFmtId="0" fontId="27" fillId="0" borderId="31" xfId="0" applyFont="1" applyBorder="1" applyAlignment="1">
      <alignment horizontal="left" vertical="center"/>
    </xf>
    <xf numFmtId="0" fontId="27" fillId="0" borderId="32" xfId="0" applyFont="1" applyBorder="1" applyAlignment="1">
      <alignment horizontal="left" vertical="center"/>
    </xf>
    <xf numFmtId="0" fontId="0" fillId="0" borderId="28" xfId="0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0" fillId="0" borderId="0" xfId="0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20" fontId="13" fillId="0" borderId="2" xfId="0" applyNumberFormat="1" applyFont="1" applyBorder="1" applyAlignment="1">
      <alignment horizontal="center" vertical="center"/>
    </xf>
    <xf numFmtId="20" fontId="13" fillId="0" borderId="8" xfId="0" applyNumberFormat="1" applyFont="1" applyBorder="1" applyAlignment="1">
      <alignment horizontal="center" vertical="center"/>
    </xf>
    <xf numFmtId="20" fontId="24" fillId="0" borderId="2" xfId="0" applyNumberFormat="1" applyFont="1" applyBorder="1" applyAlignment="1">
      <alignment horizontal="center" vertical="center"/>
    </xf>
    <xf numFmtId="20" fontId="24" fillId="0" borderId="8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wrapText="1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277685</xdr:colOff>
      <xdr:row>58</xdr:row>
      <xdr:rowOff>15875</xdr:rowOff>
    </xdr:from>
    <xdr:to>
      <xdr:col>5</xdr:col>
      <xdr:colOff>279550</xdr:colOff>
      <xdr:row>59</xdr:row>
      <xdr:rowOff>374463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H="1">
          <a:off x="2885518" y="13406904"/>
          <a:ext cx="1865" cy="582706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222325</xdr:colOff>
      <xdr:row>42</xdr:row>
      <xdr:rowOff>60509</xdr:rowOff>
    </xdr:from>
    <xdr:to>
      <xdr:col>18</xdr:col>
      <xdr:colOff>237125</xdr:colOff>
      <xdr:row>43</xdr:row>
      <xdr:rowOff>300316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972749" y="12270438"/>
          <a:ext cx="1305717" cy="580466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裏面へ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314888</xdr:colOff>
      <xdr:row>58</xdr:row>
      <xdr:rowOff>4669</xdr:rowOff>
    </xdr:from>
    <xdr:to>
      <xdr:col>5</xdr:col>
      <xdr:colOff>316753</xdr:colOff>
      <xdr:row>59</xdr:row>
      <xdr:rowOff>363257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 flipH="1">
          <a:off x="2930341" y="13395698"/>
          <a:ext cx="1865" cy="582706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345219</xdr:colOff>
      <xdr:row>58</xdr:row>
      <xdr:rowOff>173319</xdr:rowOff>
    </xdr:from>
    <xdr:to>
      <xdr:col>7</xdr:col>
      <xdr:colOff>174142</xdr:colOff>
      <xdr:row>59</xdr:row>
      <xdr:rowOff>196737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685007" y="16184284"/>
          <a:ext cx="581959" cy="2565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100"/>
            <a:t>記入</a:t>
          </a:r>
        </a:p>
      </xdr:txBody>
    </xdr:sp>
    <xdr:clientData/>
  </xdr:twoCellAnchor>
  <xdr:twoCellAnchor>
    <xdr:from>
      <xdr:col>14</xdr:col>
      <xdr:colOff>68580</xdr:colOff>
      <xdr:row>9</xdr:row>
      <xdr:rowOff>83820</xdr:rowOff>
    </xdr:from>
    <xdr:to>
      <xdr:col>14</xdr:col>
      <xdr:colOff>259080</xdr:colOff>
      <xdr:row>10</xdr:row>
      <xdr:rowOff>152400</xdr:rowOff>
    </xdr:to>
    <xdr:sp macro="" textlink="">
      <xdr:nvSpPr>
        <xdr:cNvPr id="5724" name="Line 3">
          <a:extLst>
            <a:ext uri="{FF2B5EF4-FFF2-40B4-BE49-F238E27FC236}">
              <a16:creationId xmlns:a16="http://schemas.microsoft.com/office/drawing/2014/main" id="{00000000-0008-0000-0100-00005C160000}"/>
            </a:ext>
          </a:extLst>
        </xdr:cNvPr>
        <xdr:cNvSpPr>
          <a:spLocks noChangeShapeType="1"/>
        </xdr:cNvSpPr>
      </xdr:nvSpPr>
      <xdr:spPr bwMode="auto">
        <a:xfrm flipH="1" flipV="1">
          <a:off x="5844540" y="1988820"/>
          <a:ext cx="190500" cy="2971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409687</xdr:colOff>
      <xdr:row>41</xdr:row>
      <xdr:rowOff>228599</xdr:rowOff>
    </xdr:from>
    <xdr:to>
      <xdr:col>18</xdr:col>
      <xdr:colOff>10758</xdr:colOff>
      <xdr:row>43</xdr:row>
      <xdr:rowOff>134469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6227781" y="12079940"/>
          <a:ext cx="1286436" cy="587188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裏面へ</a:t>
          </a:r>
        </a:p>
      </xdr:txBody>
    </xdr:sp>
    <xdr:clientData/>
  </xdr:twoCellAnchor>
  <xdr:twoCellAnchor>
    <xdr:from>
      <xdr:col>7</xdr:col>
      <xdr:colOff>206188</xdr:colOff>
      <xdr:row>58</xdr:row>
      <xdr:rowOff>89648</xdr:rowOff>
    </xdr:from>
    <xdr:to>
      <xdr:col>15</xdr:col>
      <xdr:colOff>71717</xdr:colOff>
      <xdr:row>59</xdr:row>
      <xdr:rowOff>322730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3299012" y="16100613"/>
          <a:ext cx="3254187" cy="466164"/>
        </a:xfrm>
        <a:prstGeom prst="rect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200" b="1" i="0" u="sng" strike="noStrike" baseline="0">
              <a:solidFill>
                <a:srgbClr val="FF0000"/>
              </a:solidFill>
              <a:latin typeface="+mj-ea"/>
              <a:ea typeface="+mj-ea"/>
            </a:rPr>
            <a:t>事業の対象とする額</a:t>
          </a:r>
          <a:r>
            <a:rPr lang="ja-JP" altLang="en-US" sz="1200" b="1" i="0" u="none" strike="noStrike" baseline="0">
              <a:solidFill>
                <a:srgbClr val="FF0000"/>
              </a:solidFill>
              <a:latin typeface="+mj-ea"/>
              <a:ea typeface="+mj-ea"/>
            </a:rPr>
            <a:t>を御記入ください。</a:t>
          </a:r>
          <a:endParaRPr lang="en-US" altLang="ja-JP" sz="1200" b="1" i="0" u="none" strike="noStrike" baseline="0">
            <a:solidFill>
              <a:srgbClr val="FF0000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+mj-ea"/>
              <a:ea typeface="+mj-ea"/>
            </a:rPr>
            <a:t>処遇改善事業等の対象とする額は除いてください。</a:t>
          </a:r>
        </a:p>
      </xdr:txBody>
    </xdr:sp>
    <xdr:clientData/>
  </xdr:twoCellAnchor>
  <xdr:twoCellAnchor>
    <xdr:from>
      <xdr:col>15</xdr:col>
      <xdr:colOff>70820</xdr:colOff>
      <xdr:row>25</xdr:row>
      <xdr:rowOff>44822</xdr:rowOff>
    </xdr:from>
    <xdr:to>
      <xdr:col>18</xdr:col>
      <xdr:colOff>234841</xdr:colOff>
      <xdr:row>26</xdr:row>
      <xdr:rowOff>336177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6970058" y="6678704"/>
          <a:ext cx="1591235" cy="66114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+mj-ea"/>
              <a:ea typeface="+mj-ea"/>
            </a:rPr>
            <a:t>長期休暇等のみの児童は便宜上７月と８月の２か月で計算します。</a:t>
          </a:r>
          <a:endParaRPr lang="en-US" altLang="ja-JP" sz="105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14</xdr:col>
      <xdr:colOff>98612</xdr:colOff>
      <xdr:row>24</xdr:row>
      <xdr:rowOff>259975</xdr:rowOff>
    </xdr:from>
    <xdr:to>
      <xdr:col>15</xdr:col>
      <xdr:colOff>342900</xdr:colOff>
      <xdr:row>25</xdr:row>
      <xdr:rowOff>30479</xdr:rowOff>
    </xdr:to>
    <xdr:sp macro="" textlink="">
      <xdr:nvSpPr>
        <xdr:cNvPr id="5729" name="Line 3">
          <a:extLst>
            <a:ext uri="{FF2B5EF4-FFF2-40B4-BE49-F238E27FC236}">
              <a16:creationId xmlns:a16="http://schemas.microsoft.com/office/drawing/2014/main" id="{00000000-0008-0000-0100-000061160000}"/>
            </a:ext>
          </a:extLst>
        </xdr:cNvPr>
        <xdr:cNvSpPr>
          <a:spLocks noChangeShapeType="1"/>
        </xdr:cNvSpPr>
      </xdr:nvSpPr>
      <xdr:spPr bwMode="auto">
        <a:xfrm flipH="1" flipV="1">
          <a:off x="6149788" y="6203575"/>
          <a:ext cx="674594" cy="56836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215153</xdr:colOff>
      <xdr:row>8</xdr:row>
      <xdr:rowOff>152399</xdr:rowOff>
    </xdr:from>
    <xdr:to>
      <xdr:col>18</xdr:col>
      <xdr:colOff>286870</xdr:colOff>
      <xdr:row>12</xdr:row>
      <xdr:rowOff>197224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266329" y="1837764"/>
          <a:ext cx="1792941" cy="977154"/>
        </a:xfrm>
        <a:prstGeom prst="wedgeRoundRectCallout">
          <a:avLst>
            <a:gd name="adj1" fmla="val -59255"/>
            <a:gd name="adj2" fmla="val -31755"/>
            <a:gd name="adj3" fmla="val 16667"/>
          </a:avLst>
        </a:prstGeom>
        <a:ln w="63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5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始業式</a:t>
          </a:r>
          <a:r>
            <a:rPr lang="ja-JP" altLang="en-US" sz="105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ja-JP" sz="105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新一年生受入れのため</a:t>
          </a:r>
          <a:r>
            <a:rPr lang="ja-JP" altLang="en-US" sz="105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lang="ja-JP" altLang="ja-JP" sz="105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や振替休日に１日開設する場合、「その他」に計上してください。</a:t>
          </a:r>
          <a:endParaRPr lang="ja-JP" altLang="ja-JP" sz="105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96"/>
  <sheetViews>
    <sheetView showZeros="0" tabSelected="1" view="pageBreakPreview" zoomScale="70" zoomScaleNormal="85" zoomScaleSheetLayoutView="70" workbookViewId="0">
      <selection activeCell="P3" sqref="P3:S3"/>
    </sheetView>
  </sheetViews>
  <sheetFormatPr defaultRowHeight="13.2"/>
  <cols>
    <col min="1" max="1" width="3.33203125" style="85" customWidth="1"/>
    <col min="2" max="2" width="9.6640625" style="85" customWidth="1"/>
    <col min="3" max="3" width="11.77734375" style="85" customWidth="1"/>
    <col min="4" max="19" width="6.21875" style="85" customWidth="1"/>
    <col min="20" max="20" width="2.109375" style="85" customWidth="1"/>
    <col min="21" max="22" width="4.77734375" style="85" customWidth="1"/>
    <col min="23" max="16384" width="8.88671875" style="85"/>
  </cols>
  <sheetData>
    <row r="1" spans="2:20" ht="24" customHeight="1">
      <c r="B1" s="267" t="s">
        <v>171</v>
      </c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</row>
    <row r="2" spans="2:20" ht="11.25" customHeight="1">
      <c r="D2" s="86"/>
    </row>
    <row r="3" spans="2:20" ht="24" customHeight="1">
      <c r="B3" s="87"/>
      <c r="C3" s="87"/>
      <c r="D3" s="86"/>
      <c r="H3" s="88"/>
      <c r="M3" s="184" t="s">
        <v>8</v>
      </c>
      <c r="N3" s="185"/>
      <c r="O3" s="186"/>
      <c r="P3" s="168"/>
      <c r="Q3" s="169"/>
      <c r="R3" s="169"/>
      <c r="S3" s="170"/>
    </row>
    <row r="4" spans="2:20" ht="8.25" customHeight="1">
      <c r="C4" s="87"/>
      <c r="D4" s="86"/>
    </row>
    <row r="5" spans="2:20" ht="16.2">
      <c r="B5" s="87" t="s">
        <v>12</v>
      </c>
      <c r="C5" s="87"/>
      <c r="D5" s="86"/>
    </row>
    <row r="6" spans="2:20">
      <c r="B6" s="89" t="s">
        <v>170</v>
      </c>
      <c r="C6" s="184" t="s">
        <v>86</v>
      </c>
      <c r="D6" s="185"/>
      <c r="E6" s="185"/>
      <c r="F6" s="185"/>
      <c r="G6" s="184" t="s">
        <v>7</v>
      </c>
      <c r="H6" s="186"/>
      <c r="I6" s="184" t="s">
        <v>19</v>
      </c>
      <c r="J6" s="185"/>
      <c r="K6" s="185"/>
      <c r="L6" s="185"/>
      <c r="M6" s="185"/>
      <c r="N6" s="185"/>
      <c r="O6" s="164"/>
    </row>
    <row r="7" spans="2:20" ht="18" customHeight="1">
      <c r="B7" s="258" t="s">
        <v>14</v>
      </c>
      <c r="C7" s="92" t="s">
        <v>16</v>
      </c>
      <c r="D7" s="90" t="s">
        <v>15</v>
      </c>
      <c r="E7" s="185" t="s">
        <v>16</v>
      </c>
      <c r="F7" s="186"/>
      <c r="G7" s="93"/>
      <c r="H7" s="91" t="s">
        <v>6</v>
      </c>
      <c r="I7" s="264" t="s">
        <v>21</v>
      </c>
      <c r="J7" s="264" t="s">
        <v>22</v>
      </c>
      <c r="K7" s="264" t="s">
        <v>23</v>
      </c>
      <c r="L7" s="264" t="s">
        <v>24</v>
      </c>
      <c r="M7" s="264" t="s">
        <v>20</v>
      </c>
      <c r="N7" s="251" t="s">
        <v>10</v>
      </c>
      <c r="O7" s="164"/>
    </row>
    <row r="8" spans="2:20" ht="18" customHeight="1">
      <c r="B8" s="259"/>
      <c r="C8" s="92" t="s">
        <v>16</v>
      </c>
      <c r="D8" s="90" t="s">
        <v>15</v>
      </c>
      <c r="E8" s="185" t="s">
        <v>16</v>
      </c>
      <c r="F8" s="186"/>
      <c r="G8" s="93"/>
      <c r="H8" s="91" t="s">
        <v>6</v>
      </c>
      <c r="I8" s="265"/>
      <c r="J8" s="265"/>
      <c r="K8" s="265"/>
      <c r="L8" s="265"/>
      <c r="M8" s="265"/>
      <c r="N8" s="252"/>
      <c r="O8" s="161"/>
    </row>
    <row r="9" spans="2:20" ht="18" customHeight="1">
      <c r="B9" s="270"/>
      <c r="C9" s="92" t="s">
        <v>16</v>
      </c>
      <c r="D9" s="90" t="s">
        <v>15</v>
      </c>
      <c r="E9" s="185" t="s">
        <v>16</v>
      </c>
      <c r="F9" s="186"/>
      <c r="G9" s="93"/>
      <c r="H9" s="91" t="s">
        <v>6</v>
      </c>
      <c r="I9" s="266"/>
      <c r="J9" s="266"/>
      <c r="K9" s="266"/>
      <c r="L9" s="266"/>
      <c r="M9" s="266"/>
      <c r="N9" s="253"/>
      <c r="O9" s="164"/>
    </row>
    <row r="10" spans="2:20" ht="18" customHeight="1">
      <c r="B10" s="258" t="s">
        <v>9</v>
      </c>
      <c r="C10" s="92" t="s">
        <v>16</v>
      </c>
      <c r="D10" s="90" t="s">
        <v>15</v>
      </c>
      <c r="E10" s="185" t="s">
        <v>16</v>
      </c>
      <c r="F10" s="186"/>
      <c r="G10" s="93"/>
      <c r="H10" s="91" t="s">
        <v>6</v>
      </c>
      <c r="I10" s="94"/>
      <c r="J10" s="94"/>
      <c r="K10" s="94"/>
      <c r="L10" s="94"/>
      <c r="M10" s="94"/>
      <c r="N10" s="93"/>
      <c r="O10" s="164"/>
    </row>
    <row r="11" spans="2:20" ht="18" customHeight="1">
      <c r="B11" s="259"/>
      <c r="C11" s="92" t="s">
        <v>16</v>
      </c>
      <c r="D11" s="90" t="s">
        <v>15</v>
      </c>
      <c r="E11" s="185" t="s">
        <v>16</v>
      </c>
      <c r="F11" s="186"/>
      <c r="G11" s="93"/>
      <c r="H11" s="91" t="s">
        <v>6</v>
      </c>
      <c r="I11" s="94"/>
      <c r="J11" s="94"/>
      <c r="K11" s="94"/>
      <c r="L11" s="94"/>
      <c r="M11" s="94"/>
      <c r="N11" s="93"/>
      <c r="O11" s="164"/>
    </row>
    <row r="12" spans="2:20" ht="18" customHeight="1">
      <c r="B12" s="259"/>
      <c r="C12" s="92" t="s">
        <v>16</v>
      </c>
      <c r="D12" s="90" t="s">
        <v>15</v>
      </c>
      <c r="E12" s="185" t="s">
        <v>16</v>
      </c>
      <c r="F12" s="186"/>
      <c r="G12" s="93">
        <f>SUM(I12:N12)</f>
        <v>0</v>
      </c>
      <c r="H12" s="91" t="s">
        <v>6</v>
      </c>
      <c r="I12" s="94"/>
      <c r="J12" s="94"/>
      <c r="K12" s="94"/>
      <c r="L12" s="94"/>
      <c r="M12" s="94"/>
      <c r="N12" s="93"/>
      <c r="O12" s="164"/>
    </row>
    <row r="13" spans="2:20" ht="18" customHeight="1">
      <c r="B13" s="259"/>
      <c r="C13" s="92" t="s">
        <v>16</v>
      </c>
      <c r="D13" s="90" t="s">
        <v>15</v>
      </c>
      <c r="E13" s="185" t="s">
        <v>16</v>
      </c>
      <c r="F13" s="186"/>
      <c r="G13" s="93"/>
      <c r="H13" s="91" t="s">
        <v>6</v>
      </c>
      <c r="I13" s="94"/>
      <c r="J13" s="94"/>
      <c r="K13" s="94"/>
      <c r="L13" s="94"/>
      <c r="M13" s="94"/>
      <c r="N13" s="93"/>
      <c r="O13" s="161"/>
    </row>
    <row r="14" spans="2:20" ht="18" customHeight="1">
      <c r="B14" s="259"/>
      <c r="C14" s="92" t="s">
        <v>16</v>
      </c>
      <c r="D14" s="90" t="s">
        <v>15</v>
      </c>
      <c r="E14" s="185" t="s">
        <v>16</v>
      </c>
      <c r="F14" s="186"/>
      <c r="G14" s="93">
        <f>SUM(I14:N14)</f>
        <v>0</v>
      </c>
      <c r="H14" s="91" t="s">
        <v>6</v>
      </c>
      <c r="I14" s="94"/>
      <c r="J14" s="94"/>
      <c r="K14" s="94"/>
      <c r="L14" s="94"/>
      <c r="M14" s="94"/>
      <c r="N14" s="93"/>
      <c r="O14" s="164"/>
    </row>
    <row r="15" spans="2:20" ht="18" customHeight="1" thickBot="1">
      <c r="B15" s="259"/>
      <c r="C15" s="95" t="s">
        <v>16</v>
      </c>
      <c r="D15" s="96" t="s">
        <v>15</v>
      </c>
      <c r="E15" s="254" t="s">
        <v>16</v>
      </c>
      <c r="F15" s="245"/>
      <c r="G15" s="97">
        <f>SUM(I15:N15)</f>
        <v>0</v>
      </c>
      <c r="H15" s="98" t="s">
        <v>6</v>
      </c>
      <c r="I15" s="99"/>
      <c r="J15" s="99"/>
      <c r="K15" s="99"/>
      <c r="L15" s="99"/>
      <c r="M15" s="99"/>
      <c r="N15" s="97"/>
      <c r="O15" s="164"/>
    </row>
    <row r="16" spans="2:20" ht="18" customHeight="1" thickTop="1">
      <c r="B16" s="255" t="s">
        <v>11</v>
      </c>
      <c r="C16" s="256"/>
      <c r="D16" s="256"/>
      <c r="E16" s="256"/>
      <c r="F16" s="257"/>
      <c r="G16" s="100">
        <f>SUM(G7:G15)</f>
        <v>0</v>
      </c>
      <c r="H16" s="101" t="s">
        <v>6</v>
      </c>
      <c r="I16" s="100">
        <f t="shared" ref="I16:N16" si="0">SUM(I10:I15)</f>
        <v>0</v>
      </c>
      <c r="J16" s="100">
        <f t="shared" si="0"/>
        <v>0</v>
      </c>
      <c r="K16" s="100">
        <f t="shared" si="0"/>
        <v>0</v>
      </c>
      <c r="L16" s="100">
        <f t="shared" si="0"/>
        <v>0</v>
      </c>
      <c r="M16" s="100">
        <f t="shared" si="0"/>
        <v>0</v>
      </c>
      <c r="N16" s="102">
        <f t="shared" si="0"/>
        <v>0</v>
      </c>
      <c r="O16" s="164"/>
      <c r="P16" s="165"/>
      <c r="Q16" s="165"/>
    </row>
    <row r="17" spans="2:22" ht="14.25" customHeight="1">
      <c r="B17" s="269" t="s">
        <v>25</v>
      </c>
      <c r="C17" s="269"/>
      <c r="D17" s="269"/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Q17" s="269"/>
    </row>
    <row r="18" spans="2:22" ht="14.25" customHeight="1">
      <c r="B18" s="269" t="s">
        <v>77</v>
      </c>
      <c r="C18" s="269"/>
      <c r="D18" s="269"/>
      <c r="E18" s="269"/>
      <c r="F18" s="269"/>
      <c r="G18" s="269"/>
      <c r="H18" s="269"/>
      <c r="I18" s="269"/>
      <c r="J18" s="269"/>
      <c r="K18" s="269"/>
      <c r="L18" s="269"/>
      <c r="M18" s="269"/>
      <c r="N18" s="269"/>
      <c r="O18" s="269"/>
      <c r="P18" s="269"/>
      <c r="Q18" s="269"/>
    </row>
    <row r="19" spans="2:22" ht="24" customHeight="1">
      <c r="B19" s="87"/>
      <c r="C19" s="87"/>
      <c r="D19" s="86"/>
    </row>
    <row r="20" spans="2:22" ht="18.75" customHeight="1">
      <c r="B20" s="87" t="s">
        <v>64</v>
      </c>
    </row>
    <row r="21" spans="2:22" ht="18.75" customHeight="1">
      <c r="B21" s="184" t="s">
        <v>5</v>
      </c>
      <c r="C21" s="186"/>
      <c r="D21" s="103">
        <v>4</v>
      </c>
      <c r="E21" s="103">
        <v>5</v>
      </c>
      <c r="F21" s="103">
        <v>6</v>
      </c>
      <c r="G21" s="103">
        <v>7</v>
      </c>
      <c r="H21" s="103">
        <v>8</v>
      </c>
      <c r="I21" s="103">
        <v>9</v>
      </c>
      <c r="J21" s="103">
        <v>10</v>
      </c>
      <c r="K21" s="103">
        <v>11</v>
      </c>
      <c r="L21" s="103">
        <v>12</v>
      </c>
      <c r="M21" s="103">
        <v>1</v>
      </c>
      <c r="N21" s="103">
        <v>2</v>
      </c>
      <c r="O21" s="89">
        <v>3</v>
      </c>
      <c r="P21" s="103" t="s">
        <v>91</v>
      </c>
    </row>
    <row r="22" spans="2:22" ht="29.25" customHeight="1">
      <c r="B22" s="184" t="s">
        <v>69</v>
      </c>
      <c r="C22" s="186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50"/>
      <c r="P22" s="154"/>
    </row>
    <row r="23" spans="2:22" ht="29.25" customHeight="1" thickBot="1">
      <c r="B23" s="244" t="s">
        <v>75</v>
      </c>
      <c r="C23" s="245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6"/>
      <c r="P23" s="155"/>
    </row>
    <row r="24" spans="2:22" ht="29.25" customHeight="1" thickTop="1" thickBot="1">
      <c r="B24" s="260" t="s">
        <v>74</v>
      </c>
      <c r="C24" s="261"/>
      <c r="D24" s="151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53"/>
      <c r="P24" s="157">
        <f>ROUNDUP(SUM(D24:O24)/12,0)</f>
        <v>0</v>
      </c>
      <c r="Q24" s="152"/>
    </row>
    <row r="25" spans="2:22" ht="63" customHeight="1" thickTop="1" thickBot="1">
      <c r="B25" s="246" t="s">
        <v>76</v>
      </c>
      <c r="C25" s="247"/>
      <c r="D25" s="106"/>
      <c r="E25" s="248"/>
      <c r="F25" s="249"/>
      <c r="G25" s="249"/>
      <c r="H25" s="249"/>
      <c r="I25" s="249"/>
      <c r="J25" s="249"/>
      <c r="K25" s="249"/>
      <c r="L25" s="249"/>
      <c r="M25" s="249"/>
      <c r="N25" s="249"/>
      <c r="O25" s="250"/>
      <c r="P25" s="156"/>
    </row>
    <row r="26" spans="2:22" ht="29.25" customHeight="1">
      <c r="B26" s="241" t="s">
        <v>56</v>
      </c>
      <c r="C26" s="107" t="s">
        <v>0</v>
      </c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54"/>
    </row>
    <row r="27" spans="2:22" ht="29.25" customHeight="1">
      <c r="B27" s="242"/>
      <c r="C27" s="103" t="s">
        <v>1</v>
      </c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54"/>
    </row>
    <row r="28" spans="2:22" ht="29.25" customHeight="1">
      <c r="B28" s="238" t="s">
        <v>57</v>
      </c>
      <c r="C28" s="186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54"/>
    </row>
    <row r="29" spans="2:22" ht="17.25" customHeight="1">
      <c r="B29" s="108" t="s">
        <v>92</v>
      </c>
    </row>
    <row r="30" spans="2:22" ht="9" customHeight="1">
      <c r="B30" s="108"/>
      <c r="Q30" s="109"/>
      <c r="R30" s="109"/>
      <c r="S30" s="109"/>
      <c r="T30" s="109"/>
      <c r="U30" s="109"/>
      <c r="V30" s="109"/>
    </row>
    <row r="31" spans="2:22" ht="9" customHeight="1">
      <c r="B31" s="108"/>
      <c r="Q31" s="109"/>
      <c r="R31" s="109"/>
      <c r="S31" s="109"/>
      <c r="T31" s="109"/>
      <c r="U31" s="109"/>
      <c r="V31" s="109"/>
    </row>
    <row r="32" spans="2:22" ht="23.25" customHeight="1"/>
    <row r="33" spans="2:22" ht="16.2">
      <c r="B33" s="110" t="s">
        <v>54</v>
      </c>
      <c r="C33" s="110"/>
      <c r="D33" s="87"/>
      <c r="E33" s="87"/>
      <c r="F33" s="87"/>
      <c r="G33" s="87"/>
      <c r="H33" s="87"/>
      <c r="I33" s="87"/>
      <c r="J33" s="243" t="s">
        <v>50</v>
      </c>
      <c r="K33" s="243"/>
      <c r="L33" s="243"/>
      <c r="M33" s="243"/>
      <c r="N33" s="243"/>
      <c r="O33" s="243"/>
      <c r="P33" s="243"/>
    </row>
    <row r="34" spans="2:22" ht="28.5" customHeight="1">
      <c r="B34" s="233" t="s">
        <v>55</v>
      </c>
      <c r="C34" s="234"/>
      <c r="D34" s="237" t="s">
        <v>34</v>
      </c>
      <c r="E34" s="237"/>
      <c r="F34" s="237"/>
      <c r="G34" s="237"/>
      <c r="H34" s="111"/>
      <c r="I34" s="111"/>
      <c r="J34" s="237" t="s">
        <v>55</v>
      </c>
      <c r="K34" s="237"/>
      <c r="L34" s="237"/>
      <c r="M34" s="237"/>
      <c r="N34" s="237"/>
      <c r="O34" s="237" t="s">
        <v>39</v>
      </c>
      <c r="P34" s="237"/>
      <c r="Q34" s="237"/>
      <c r="R34" s="237"/>
      <c r="S34" s="237"/>
      <c r="T34" s="111"/>
    </row>
    <row r="35" spans="2:22" ht="28.5" customHeight="1">
      <c r="B35" s="184"/>
      <c r="C35" s="186"/>
      <c r="D35" s="235"/>
      <c r="E35" s="235"/>
      <c r="F35" s="235"/>
      <c r="G35" s="235"/>
      <c r="H35" s="112"/>
      <c r="I35" s="112"/>
      <c r="J35" s="183"/>
      <c r="K35" s="183"/>
      <c r="L35" s="183"/>
      <c r="M35" s="183"/>
      <c r="N35" s="183"/>
      <c r="O35" s="235"/>
      <c r="P35" s="235"/>
      <c r="Q35" s="235"/>
      <c r="R35" s="235"/>
      <c r="S35" s="235"/>
      <c r="T35" s="113"/>
    </row>
    <row r="36" spans="2:22" ht="28.5" customHeight="1">
      <c r="B36" s="184"/>
      <c r="C36" s="186"/>
      <c r="D36" s="235"/>
      <c r="E36" s="235"/>
      <c r="F36" s="235"/>
      <c r="G36" s="235"/>
      <c r="H36" s="112"/>
      <c r="I36" s="112"/>
      <c r="J36" s="183"/>
      <c r="K36" s="183"/>
      <c r="L36" s="183"/>
      <c r="M36" s="183"/>
      <c r="N36" s="183"/>
      <c r="O36" s="235"/>
      <c r="P36" s="235"/>
      <c r="Q36" s="235"/>
      <c r="R36" s="235"/>
      <c r="S36" s="235"/>
      <c r="T36" s="113"/>
    </row>
    <row r="37" spans="2:22" ht="28.5" customHeight="1">
      <c r="B37" s="233"/>
      <c r="C37" s="234"/>
      <c r="D37" s="236"/>
      <c r="E37" s="237"/>
      <c r="F37" s="237"/>
      <c r="G37" s="237"/>
      <c r="H37" s="112"/>
      <c r="I37" s="112"/>
      <c r="J37" s="238"/>
      <c r="K37" s="239"/>
      <c r="L37" s="239"/>
      <c r="M37" s="239"/>
      <c r="N37" s="240"/>
      <c r="O37" s="235"/>
      <c r="P37" s="235"/>
      <c r="Q37" s="235"/>
      <c r="R37" s="235"/>
      <c r="S37" s="235"/>
      <c r="T37" s="111"/>
    </row>
    <row r="38" spans="2:22" ht="28.5" customHeight="1">
      <c r="B38" s="233"/>
      <c r="C38" s="234"/>
      <c r="D38" s="235"/>
      <c r="E38" s="235"/>
      <c r="F38" s="235"/>
      <c r="G38" s="235"/>
      <c r="H38" s="113"/>
      <c r="J38" s="183"/>
      <c r="K38" s="183"/>
      <c r="L38" s="183"/>
      <c r="M38" s="183"/>
      <c r="N38" s="183"/>
      <c r="O38" s="183"/>
      <c r="P38" s="183"/>
      <c r="Q38" s="183"/>
      <c r="R38" s="183"/>
      <c r="S38" s="183"/>
      <c r="T38" s="113"/>
    </row>
    <row r="39" spans="2:22" ht="28.5" customHeight="1">
      <c r="B39" s="233"/>
      <c r="C39" s="234"/>
      <c r="D39" s="236"/>
      <c r="E39" s="237"/>
      <c r="F39" s="237"/>
      <c r="G39" s="237"/>
      <c r="H39" s="113"/>
      <c r="J39" s="183"/>
      <c r="K39" s="183"/>
      <c r="L39" s="183"/>
      <c r="M39" s="183"/>
      <c r="N39" s="183"/>
      <c r="O39" s="183"/>
      <c r="P39" s="183"/>
      <c r="Q39" s="183"/>
      <c r="R39" s="183"/>
      <c r="S39" s="183"/>
    </row>
    <row r="40" spans="2:22" ht="28.5" customHeight="1">
      <c r="B40" s="237"/>
      <c r="C40" s="237"/>
      <c r="D40" s="235"/>
      <c r="E40" s="235"/>
      <c r="F40" s="235"/>
      <c r="G40" s="235"/>
      <c r="H40" s="113"/>
      <c r="I40" s="113"/>
      <c r="J40" s="183"/>
      <c r="K40" s="183"/>
      <c r="L40" s="183"/>
      <c r="M40" s="183"/>
      <c r="N40" s="183"/>
      <c r="O40" s="183"/>
      <c r="P40" s="183"/>
      <c r="Q40" s="183"/>
      <c r="R40" s="183"/>
      <c r="S40" s="183"/>
    </row>
    <row r="41" spans="2:22" ht="27" customHeight="1">
      <c r="B41" s="183" t="s">
        <v>177</v>
      </c>
      <c r="C41" s="183"/>
      <c r="D41" s="235">
        <f>SUM(D35:G40)</f>
        <v>0</v>
      </c>
      <c r="E41" s="235"/>
      <c r="F41" s="235"/>
      <c r="G41" s="235"/>
      <c r="H41" s="114"/>
      <c r="I41" s="114"/>
      <c r="J41" s="268" t="s">
        <v>65</v>
      </c>
      <c r="K41" s="268"/>
      <c r="L41" s="268"/>
      <c r="M41" s="268"/>
      <c r="N41" s="268"/>
      <c r="O41" s="268"/>
      <c r="P41" s="268"/>
      <c r="Q41" s="268"/>
      <c r="R41" s="268"/>
      <c r="S41" s="268"/>
    </row>
    <row r="42" spans="2:22" ht="27" customHeight="1">
      <c r="B42" s="262" t="s">
        <v>87</v>
      </c>
      <c r="C42" s="262"/>
      <c r="D42" s="262"/>
      <c r="E42" s="262"/>
      <c r="F42" s="262"/>
      <c r="G42" s="262"/>
      <c r="H42" s="114"/>
      <c r="I42" s="114"/>
      <c r="J42" s="114"/>
      <c r="K42" s="114"/>
      <c r="L42" s="114"/>
      <c r="M42" s="114"/>
    </row>
    <row r="43" spans="2:22" ht="27" customHeight="1">
      <c r="B43" s="262"/>
      <c r="C43" s="262"/>
      <c r="D43" s="262"/>
      <c r="E43" s="262"/>
      <c r="F43" s="262"/>
      <c r="G43" s="262"/>
      <c r="H43" s="114"/>
      <c r="I43" s="114"/>
      <c r="J43" s="114"/>
      <c r="K43" s="114"/>
      <c r="L43" s="114"/>
      <c r="M43" s="114"/>
    </row>
    <row r="44" spans="2:22" ht="27" customHeight="1">
      <c r="B44" s="115"/>
      <c r="C44" s="115"/>
      <c r="D44" s="115"/>
      <c r="E44" s="115"/>
      <c r="F44" s="115"/>
      <c r="G44" s="115"/>
      <c r="H44" s="114"/>
      <c r="I44" s="114"/>
      <c r="J44" s="114"/>
      <c r="K44" s="114"/>
      <c r="L44" s="114"/>
      <c r="M44" s="114"/>
    </row>
    <row r="45" spans="2:22">
      <c r="D45" s="232"/>
      <c r="E45" s="232"/>
      <c r="F45" s="232"/>
      <c r="G45" s="232"/>
    </row>
    <row r="47" spans="2:22" ht="18.75" customHeight="1">
      <c r="B47" s="87" t="s">
        <v>42</v>
      </c>
      <c r="I47" s="87"/>
      <c r="J47" s="87"/>
      <c r="K47" s="87" t="s">
        <v>60</v>
      </c>
      <c r="R47" s="87"/>
      <c r="S47" s="87"/>
      <c r="T47" s="87"/>
      <c r="U47" s="109"/>
      <c r="V47" s="109"/>
    </row>
    <row r="48" spans="2:22" ht="18" customHeight="1">
      <c r="B48" s="181" t="s">
        <v>35</v>
      </c>
      <c r="C48" s="181"/>
      <c r="D48" s="183" t="s">
        <v>38</v>
      </c>
      <c r="E48" s="183"/>
      <c r="F48" s="184" t="s">
        <v>30</v>
      </c>
      <c r="G48" s="185"/>
      <c r="H48" s="185"/>
      <c r="I48" s="186"/>
      <c r="J48" s="111"/>
      <c r="K48" s="181"/>
      <c r="L48" s="181"/>
      <c r="M48" s="184" t="s">
        <v>61</v>
      </c>
      <c r="N48" s="185"/>
      <c r="O48" s="185"/>
      <c r="P48" s="184" t="s">
        <v>62</v>
      </c>
      <c r="Q48" s="185"/>
      <c r="R48" s="186"/>
    </row>
    <row r="49" spans="2:20" ht="18" customHeight="1">
      <c r="B49" s="179"/>
      <c r="C49" s="180"/>
      <c r="D49" s="183"/>
      <c r="E49" s="183"/>
      <c r="F49" s="184"/>
      <c r="G49" s="185"/>
      <c r="H49" s="185"/>
      <c r="I49" s="186"/>
      <c r="K49" s="187" t="s">
        <v>63</v>
      </c>
      <c r="L49" s="188"/>
      <c r="M49" s="191" t="s">
        <v>78</v>
      </c>
      <c r="N49" s="192"/>
      <c r="O49" s="193"/>
      <c r="P49" s="191" t="s">
        <v>78</v>
      </c>
      <c r="Q49" s="192"/>
      <c r="R49" s="193"/>
    </row>
    <row r="50" spans="2:20" ht="18" customHeight="1">
      <c r="B50" s="179"/>
      <c r="C50" s="180"/>
      <c r="D50" s="183"/>
      <c r="E50" s="183"/>
      <c r="F50" s="184"/>
      <c r="G50" s="185"/>
      <c r="H50" s="185"/>
      <c r="I50" s="186"/>
      <c r="K50" s="189"/>
      <c r="L50" s="190"/>
      <c r="M50" s="194"/>
      <c r="N50" s="195"/>
      <c r="O50" s="196"/>
      <c r="P50" s="194"/>
      <c r="Q50" s="195"/>
      <c r="R50" s="196"/>
    </row>
    <row r="51" spans="2:20" ht="18" customHeight="1">
      <c r="B51" s="179"/>
      <c r="C51" s="180"/>
      <c r="D51" s="183"/>
      <c r="E51" s="183"/>
      <c r="F51" s="184"/>
      <c r="G51" s="185"/>
      <c r="H51" s="185"/>
      <c r="I51" s="186"/>
      <c r="K51" s="187" t="s">
        <v>66</v>
      </c>
      <c r="L51" s="188"/>
      <c r="M51" s="205"/>
      <c r="N51" s="206"/>
      <c r="O51" s="207"/>
      <c r="P51" s="205"/>
      <c r="Q51" s="206"/>
      <c r="R51" s="207"/>
    </row>
    <row r="52" spans="2:20" ht="18" customHeight="1">
      <c r="B52" s="179"/>
      <c r="C52" s="180"/>
      <c r="D52" s="183"/>
      <c r="E52" s="183"/>
      <c r="F52" s="184"/>
      <c r="G52" s="185"/>
      <c r="H52" s="185"/>
      <c r="I52" s="186"/>
      <c r="J52" s="114"/>
      <c r="K52" s="203"/>
      <c r="L52" s="204"/>
      <c r="M52" s="208"/>
      <c r="N52" s="209"/>
      <c r="O52" s="210"/>
      <c r="P52" s="208"/>
      <c r="Q52" s="209"/>
      <c r="R52" s="210"/>
      <c r="S52" s="114"/>
      <c r="T52" s="114"/>
    </row>
    <row r="53" spans="2:20" ht="18" customHeight="1">
      <c r="B53" s="179"/>
      <c r="C53" s="180"/>
      <c r="D53" s="183"/>
      <c r="E53" s="183"/>
      <c r="F53" s="184"/>
      <c r="G53" s="185"/>
      <c r="H53" s="185"/>
      <c r="I53" s="186"/>
      <c r="J53" s="114"/>
      <c r="K53" s="189"/>
      <c r="L53" s="190"/>
      <c r="M53" s="211"/>
      <c r="N53" s="212"/>
      <c r="O53" s="213"/>
      <c r="P53" s="211"/>
      <c r="Q53" s="212"/>
      <c r="R53" s="213"/>
      <c r="S53" s="114"/>
      <c r="T53" s="114"/>
    </row>
    <row r="54" spans="2:20" ht="18" customHeight="1">
      <c r="B54" s="179"/>
      <c r="C54" s="180"/>
      <c r="D54" s="183"/>
      <c r="E54" s="183"/>
      <c r="F54" s="184"/>
      <c r="G54" s="185"/>
      <c r="H54" s="185"/>
      <c r="I54" s="186"/>
      <c r="K54" s="116"/>
      <c r="L54" s="116"/>
      <c r="M54" s="117"/>
      <c r="N54" s="117"/>
      <c r="O54" s="117"/>
      <c r="P54" s="117"/>
      <c r="Q54" s="117"/>
      <c r="R54" s="117"/>
    </row>
    <row r="55" spans="2:20" ht="18" customHeight="1">
      <c r="B55" s="179"/>
      <c r="C55" s="180"/>
      <c r="D55" s="183"/>
      <c r="E55" s="183"/>
      <c r="F55" s="184"/>
      <c r="G55" s="185"/>
      <c r="H55" s="185"/>
      <c r="I55" s="186"/>
      <c r="K55" s="171" t="s">
        <v>82</v>
      </c>
      <c r="L55" s="171"/>
      <c r="M55" s="171"/>
      <c r="N55" s="171"/>
      <c r="O55" s="171"/>
      <c r="P55" s="171"/>
      <c r="Q55" s="171"/>
      <c r="R55" s="171"/>
      <c r="S55" s="171"/>
    </row>
    <row r="56" spans="2:20" ht="18" customHeight="1">
      <c r="B56" s="179"/>
      <c r="C56" s="180"/>
      <c r="D56" s="183"/>
      <c r="E56" s="183"/>
      <c r="F56" s="184"/>
      <c r="G56" s="185"/>
      <c r="H56" s="185"/>
      <c r="I56" s="186"/>
      <c r="J56" s="114"/>
      <c r="K56" s="118"/>
      <c r="L56" s="118"/>
      <c r="M56" s="118"/>
      <c r="N56" s="118"/>
      <c r="O56" s="118"/>
      <c r="P56" s="118"/>
      <c r="Q56" s="118"/>
      <c r="R56" s="118"/>
      <c r="S56" s="114"/>
      <c r="T56" s="114"/>
    </row>
    <row r="57" spans="2:20" ht="18" customHeight="1">
      <c r="B57" s="179"/>
      <c r="C57" s="180"/>
      <c r="D57" s="183"/>
      <c r="E57" s="183"/>
      <c r="F57" s="184"/>
      <c r="G57" s="185"/>
      <c r="H57" s="185"/>
      <c r="I57" s="186"/>
      <c r="J57" s="114"/>
      <c r="K57" s="263" t="s">
        <v>84</v>
      </c>
      <c r="L57" s="197"/>
      <c r="M57" s="198"/>
      <c r="N57" s="198"/>
      <c r="O57" s="198"/>
      <c r="P57" s="198"/>
      <c r="Q57" s="199"/>
      <c r="R57" s="119"/>
      <c r="S57" s="114"/>
      <c r="T57" s="114"/>
    </row>
    <row r="58" spans="2:20" ht="18" customHeight="1">
      <c r="B58" s="179"/>
      <c r="C58" s="180"/>
      <c r="D58" s="183"/>
      <c r="E58" s="183"/>
      <c r="F58" s="184"/>
      <c r="G58" s="185"/>
      <c r="H58" s="185"/>
      <c r="I58" s="186"/>
      <c r="J58" s="114"/>
      <c r="K58" s="263"/>
      <c r="L58" s="200"/>
      <c r="M58" s="201"/>
      <c r="N58" s="201"/>
      <c r="O58" s="201"/>
      <c r="P58" s="201"/>
      <c r="Q58" s="202"/>
      <c r="R58" s="119" t="s">
        <v>85</v>
      </c>
      <c r="S58" s="114"/>
      <c r="T58" s="114"/>
    </row>
    <row r="59" spans="2:20" ht="18" customHeight="1">
      <c r="B59" s="116"/>
      <c r="C59" s="116"/>
      <c r="D59" s="120"/>
      <c r="E59" s="120"/>
      <c r="F59" s="120"/>
      <c r="G59" s="120"/>
      <c r="H59" s="120"/>
      <c r="I59" s="120"/>
      <c r="J59" s="114"/>
      <c r="K59" s="114"/>
      <c r="L59" s="114"/>
      <c r="M59" s="114"/>
      <c r="N59" s="114"/>
      <c r="O59" s="114"/>
      <c r="P59" s="121" t="s">
        <v>83</v>
      </c>
      <c r="Q59" s="114"/>
      <c r="R59" s="114"/>
      <c r="S59" s="114"/>
      <c r="T59" s="114"/>
    </row>
    <row r="60" spans="2:20" ht="32.25" customHeight="1">
      <c r="B60" s="85" t="s">
        <v>58</v>
      </c>
      <c r="J60" s="122"/>
      <c r="M60" s="122"/>
      <c r="R60" s="182" t="s">
        <v>37</v>
      </c>
      <c r="S60" s="182"/>
    </row>
    <row r="61" spans="2:20" ht="18" customHeight="1">
      <c r="B61" s="181" t="s">
        <v>2</v>
      </c>
      <c r="C61" s="123" t="s">
        <v>55</v>
      </c>
      <c r="D61" s="184"/>
      <c r="E61" s="185"/>
      <c r="F61" s="185"/>
      <c r="G61" s="186"/>
      <c r="H61" s="179" t="s">
        <v>55</v>
      </c>
      <c r="I61" s="180"/>
      <c r="J61" s="184"/>
      <c r="K61" s="185"/>
      <c r="L61" s="185"/>
      <c r="M61" s="186"/>
      <c r="N61" s="179" t="s">
        <v>55</v>
      </c>
      <c r="O61" s="180"/>
      <c r="P61" s="184"/>
      <c r="Q61" s="185"/>
      <c r="R61" s="185"/>
      <c r="S61" s="186"/>
    </row>
    <row r="62" spans="2:20" ht="18" customHeight="1">
      <c r="B62" s="181"/>
      <c r="C62" s="124" t="s">
        <v>27</v>
      </c>
      <c r="D62" s="181" t="s">
        <v>3</v>
      </c>
      <c r="E62" s="181"/>
      <c r="F62" s="181" t="s">
        <v>89</v>
      </c>
      <c r="G62" s="181"/>
      <c r="H62" s="181" t="s">
        <v>28</v>
      </c>
      <c r="I62" s="181"/>
      <c r="J62" s="179" t="s">
        <v>29</v>
      </c>
      <c r="K62" s="180"/>
      <c r="L62" s="181" t="s">
        <v>89</v>
      </c>
      <c r="M62" s="181"/>
      <c r="N62" s="181" t="s">
        <v>28</v>
      </c>
      <c r="O62" s="181"/>
      <c r="P62" s="181" t="s">
        <v>29</v>
      </c>
      <c r="Q62" s="181"/>
      <c r="R62" s="181" t="s">
        <v>89</v>
      </c>
      <c r="S62" s="181"/>
    </row>
    <row r="63" spans="2:20" ht="17.25" customHeight="1">
      <c r="B63" s="125">
        <v>4</v>
      </c>
      <c r="C63" s="126"/>
      <c r="D63" s="216"/>
      <c r="E63" s="216"/>
      <c r="F63" s="216"/>
      <c r="G63" s="216"/>
      <c r="H63" s="174"/>
      <c r="I63" s="175"/>
      <c r="J63" s="174"/>
      <c r="K63" s="175"/>
      <c r="L63" s="216"/>
      <c r="M63" s="216"/>
      <c r="N63" s="177"/>
      <c r="O63" s="178"/>
      <c r="P63" s="176"/>
      <c r="Q63" s="176"/>
      <c r="R63" s="174"/>
      <c r="S63" s="175"/>
    </row>
    <row r="64" spans="2:20" ht="17.25" customHeight="1">
      <c r="B64" s="127">
        <v>5</v>
      </c>
      <c r="C64" s="128"/>
      <c r="D64" s="176"/>
      <c r="E64" s="176"/>
      <c r="F64" s="176"/>
      <c r="G64" s="176"/>
      <c r="H64" s="172"/>
      <c r="I64" s="173"/>
      <c r="J64" s="172"/>
      <c r="K64" s="173"/>
      <c r="L64" s="176"/>
      <c r="M64" s="176"/>
      <c r="N64" s="172"/>
      <c r="O64" s="173"/>
      <c r="P64" s="176"/>
      <c r="Q64" s="176"/>
      <c r="R64" s="172"/>
      <c r="S64" s="173"/>
    </row>
    <row r="65" spans="2:19" ht="17.25" customHeight="1">
      <c r="B65" s="127">
        <v>6</v>
      </c>
      <c r="C65" s="128"/>
      <c r="D65" s="176"/>
      <c r="E65" s="176"/>
      <c r="F65" s="176"/>
      <c r="G65" s="176"/>
      <c r="H65" s="172"/>
      <c r="I65" s="173"/>
      <c r="J65" s="172"/>
      <c r="K65" s="173"/>
      <c r="L65" s="176"/>
      <c r="M65" s="176"/>
      <c r="N65" s="172"/>
      <c r="O65" s="173"/>
      <c r="P65" s="176"/>
      <c r="Q65" s="176"/>
      <c r="R65" s="172"/>
      <c r="S65" s="173"/>
    </row>
    <row r="66" spans="2:19" ht="17.25" customHeight="1">
      <c r="B66" s="127">
        <v>7</v>
      </c>
      <c r="C66" s="128"/>
      <c r="D66" s="176"/>
      <c r="E66" s="176"/>
      <c r="F66" s="176"/>
      <c r="G66" s="176"/>
      <c r="H66" s="172"/>
      <c r="I66" s="173"/>
      <c r="J66" s="172"/>
      <c r="K66" s="173"/>
      <c r="L66" s="176"/>
      <c r="M66" s="176"/>
      <c r="N66" s="172"/>
      <c r="O66" s="173"/>
      <c r="P66" s="176"/>
      <c r="Q66" s="176"/>
      <c r="R66" s="172"/>
      <c r="S66" s="173"/>
    </row>
    <row r="67" spans="2:19" ht="17.25" customHeight="1">
      <c r="B67" s="127">
        <v>8</v>
      </c>
      <c r="C67" s="128"/>
      <c r="D67" s="176"/>
      <c r="E67" s="176"/>
      <c r="F67" s="176"/>
      <c r="G67" s="176"/>
      <c r="H67" s="172"/>
      <c r="I67" s="173"/>
      <c r="J67" s="172"/>
      <c r="K67" s="173"/>
      <c r="L67" s="176"/>
      <c r="M67" s="176"/>
      <c r="N67" s="172"/>
      <c r="O67" s="173"/>
      <c r="P67" s="176"/>
      <c r="Q67" s="176"/>
      <c r="R67" s="172"/>
      <c r="S67" s="173"/>
    </row>
    <row r="68" spans="2:19" ht="17.25" customHeight="1">
      <c r="B68" s="127">
        <v>9</v>
      </c>
      <c r="C68" s="128"/>
      <c r="D68" s="176"/>
      <c r="E68" s="176"/>
      <c r="F68" s="176"/>
      <c r="G68" s="176"/>
      <c r="H68" s="172"/>
      <c r="I68" s="173"/>
      <c r="J68" s="172"/>
      <c r="K68" s="173"/>
      <c r="L68" s="176"/>
      <c r="M68" s="176"/>
      <c r="N68" s="172"/>
      <c r="O68" s="173"/>
      <c r="P68" s="176"/>
      <c r="Q68" s="176"/>
      <c r="R68" s="172"/>
      <c r="S68" s="173"/>
    </row>
    <row r="69" spans="2:19" ht="17.25" customHeight="1">
      <c r="B69" s="127">
        <v>10</v>
      </c>
      <c r="C69" s="128"/>
      <c r="D69" s="176"/>
      <c r="E69" s="176"/>
      <c r="F69" s="176"/>
      <c r="G69" s="176"/>
      <c r="H69" s="172"/>
      <c r="I69" s="173"/>
      <c r="J69" s="172"/>
      <c r="K69" s="173"/>
      <c r="L69" s="176"/>
      <c r="M69" s="176"/>
      <c r="N69" s="172"/>
      <c r="O69" s="173"/>
      <c r="P69" s="176"/>
      <c r="Q69" s="176"/>
      <c r="R69" s="172"/>
      <c r="S69" s="173"/>
    </row>
    <row r="70" spans="2:19" ht="17.25" customHeight="1">
      <c r="B70" s="127">
        <v>11</v>
      </c>
      <c r="C70" s="128"/>
      <c r="D70" s="176"/>
      <c r="E70" s="176"/>
      <c r="F70" s="176"/>
      <c r="G70" s="176"/>
      <c r="H70" s="172"/>
      <c r="I70" s="173"/>
      <c r="J70" s="172"/>
      <c r="K70" s="173"/>
      <c r="L70" s="176"/>
      <c r="M70" s="176"/>
      <c r="N70" s="172"/>
      <c r="O70" s="173"/>
      <c r="P70" s="176"/>
      <c r="Q70" s="176"/>
      <c r="R70" s="172"/>
      <c r="S70" s="173"/>
    </row>
    <row r="71" spans="2:19" ht="17.25" customHeight="1">
      <c r="B71" s="127">
        <v>12</v>
      </c>
      <c r="C71" s="128"/>
      <c r="D71" s="176"/>
      <c r="E71" s="176"/>
      <c r="F71" s="176"/>
      <c r="G71" s="176"/>
      <c r="H71" s="172"/>
      <c r="I71" s="173"/>
      <c r="J71" s="172"/>
      <c r="K71" s="173"/>
      <c r="L71" s="176"/>
      <c r="M71" s="176"/>
      <c r="N71" s="172"/>
      <c r="O71" s="173"/>
      <c r="P71" s="176"/>
      <c r="Q71" s="176"/>
      <c r="R71" s="172"/>
      <c r="S71" s="173"/>
    </row>
    <row r="72" spans="2:19" ht="17.25" customHeight="1">
      <c r="B72" s="127">
        <v>1</v>
      </c>
      <c r="C72" s="128"/>
      <c r="D72" s="176"/>
      <c r="E72" s="176"/>
      <c r="F72" s="176"/>
      <c r="G72" s="176"/>
      <c r="H72" s="172"/>
      <c r="I72" s="173"/>
      <c r="J72" s="172"/>
      <c r="K72" s="173"/>
      <c r="L72" s="176"/>
      <c r="M72" s="176"/>
      <c r="N72" s="172"/>
      <c r="O72" s="173"/>
      <c r="P72" s="176"/>
      <c r="Q72" s="176"/>
      <c r="R72" s="172"/>
      <c r="S72" s="173"/>
    </row>
    <row r="73" spans="2:19" ht="17.25" customHeight="1">
      <c r="B73" s="127">
        <v>2</v>
      </c>
      <c r="C73" s="128"/>
      <c r="D73" s="176"/>
      <c r="E73" s="176"/>
      <c r="F73" s="176"/>
      <c r="G73" s="176"/>
      <c r="H73" s="172"/>
      <c r="I73" s="173"/>
      <c r="J73" s="172"/>
      <c r="K73" s="173"/>
      <c r="L73" s="176"/>
      <c r="M73" s="176"/>
      <c r="N73" s="172"/>
      <c r="O73" s="173"/>
      <c r="P73" s="176"/>
      <c r="Q73" s="176"/>
      <c r="R73" s="172"/>
      <c r="S73" s="173"/>
    </row>
    <row r="74" spans="2:19" ht="17.25" customHeight="1">
      <c r="B74" s="129">
        <v>3</v>
      </c>
      <c r="C74" s="130"/>
      <c r="D74" s="217"/>
      <c r="E74" s="217"/>
      <c r="F74" s="217"/>
      <c r="G74" s="217"/>
      <c r="H74" s="172"/>
      <c r="I74" s="173"/>
      <c r="J74" s="218"/>
      <c r="K74" s="219"/>
      <c r="L74" s="217"/>
      <c r="M74" s="217"/>
      <c r="N74" s="172"/>
      <c r="O74" s="173"/>
      <c r="P74" s="217"/>
      <c r="Q74" s="217"/>
      <c r="R74" s="218"/>
      <c r="S74" s="219"/>
    </row>
    <row r="75" spans="2:19" ht="17.25" customHeight="1">
      <c r="B75" s="227" t="s">
        <v>4</v>
      </c>
      <c r="C75" s="131"/>
      <c r="D75" s="221"/>
      <c r="E75" s="221"/>
      <c r="F75" s="221"/>
      <c r="G75" s="221"/>
      <c r="H75" s="221"/>
      <c r="I75" s="221"/>
      <c r="J75" s="214"/>
      <c r="K75" s="215"/>
      <c r="L75" s="221"/>
      <c r="M75" s="221"/>
      <c r="N75" s="221"/>
      <c r="O75" s="221"/>
      <c r="P75" s="221"/>
      <c r="Q75" s="221"/>
      <c r="R75" s="214"/>
      <c r="S75" s="215"/>
    </row>
    <row r="76" spans="2:19" ht="23.25" customHeight="1">
      <c r="B76" s="230"/>
      <c r="C76" s="132" t="s">
        <v>40</v>
      </c>
      <c r="D76" s="220">
        <f>C75+D75+F75</f>
        <v>0</v>
      </c>
      <c r="E76" s="220"/>
      <c r="F76" s="220"/>
      <c r="G76" s="133" t="s">
        <v>36</v>
      </c>
      <c r="H76" s="134"/>
      <c r="I76" s="135" t="s">
        <v>41</v>
      </c>
      <c r="J76" s="231">
        <f>H75+J75+L75</f>
        <v>0</v>
      </c>
      <c r="K76" s="220"/>
      <c r="L76" s="220"/>
      <c r="M76" s="136" t="s">
        <v>36</v>
      </c>
      <c r="N76" s="137"/>
      <c r="O76" s="138" t="s">
        <v>43</v>
      </c>
      <c r="P76" s="220">
        <f>N75+P75+R75</f>
        <v>0</v>
      </c>
      <c r="Q76" s="220"/>
      <c r="R76" s="220"/>
      <c r="S76" s="136" t="s">
        <v>36</v>
      </c>
    </row>
    <row r="77" spans="2:19" ht="23.25" customHeight="1">
      <c r="B77" s="120"/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39"/>
      <c r="O77" s="140"/>
      <c r="P77" s="140"/>
      <c r="Q77" s="140"/>
      <c r="R77" s="140"/>
      <c r="S77" s="140"/>
    </row>
    <row r="78" spans="2:19" ht="18" customHeight="1">
      <c r="B78" s="181" t="s">
        <v>2</v>
      </c>
      <c r="C78" s="123" t="s">
        <v>55</v>
      </c>
      <c r="D78" s="184"/>
      <c r="E78" s="185"/>
      <c r="F78" s="185"/>
      <c r="G78" s="186"/>
      <c r="H78" s="179" t="s">
        <v>55</v>
      </c>
      <c r="I78" s="180"/>
      <c r="J78" s="184"/>
      <c r="K78" s="185"/>
      <c r="L78" s="185"/>
      <c r="M78" s="186"/>
      <c r="N78" s="179" t="s">
        <v>55</v>
      </c>
      <c r="O78" s="180"/>
      <c r="P78" s="184"/>
      <c r="Q78" s="185"/>
      <c r="R78" s="185"/>
      <c r="S78" s="186"/>
    </row>
    <row r="79" spans="2:19" ht="18" customHeight="1">
      <c r="B79" s="181"/>
      <c r="C79" s="124" t="s">
        <v>27</v>
      </c>
      <c r="D79" s="181" t="s">
        <v>3</v>
      </c>
      <c r="E79" s="181"/>
      <c r="F79" s="181" t="s">
        <v>89</v>
      </c>
      <c r="G79" s="181"/>
      <c r="H79" s="181" t="s">
        <v>28</v>
      </c>
      <c r="I79" s="181"/>
      <c r="J79" s="179" t="s">
        <v>29</v>
      </c>
      <c r="K79" s="180"/>
      <c r="L79" s="181" t="s">
        <v>89</v>
      </c>
      <c r="M79" s="181"/>
      <c r="N79" s="181" t="s">
        <v>28</v>
      </c>
      <c r="O79" s="181"/>
      <c r="P79" s="181" t="s">
        <v>29</v>
      </c>
      <c r="Q79" s="181"/>
      <c r="R79" s="181" t="s">
        <v>89</v>
      </c>
      <c r="S79" s="181"/>
    </row>
    <row r="80" spans="2:19" ht="17.25" customHeight="1">
      <c r="B80" s="125">
        <v>4</v>
      </c>
      <c r="C80" s="126"/>
      <c r="D80" s="216"/>
      <c r="E80" s="216"/>
      <c r="F80" s="216"/>
      <c r="G80" s="216"/>
      <c r="H80" s="177"/>
      <c r="I80" s="178"/>
      <c r="J80" s="174"/>
      <c r="K80" s="175"/>
      <c r="L80" s="176"/>
      <c r="M80" s="176"/>
      <c r="N80" s="177"/>
      <c r="O80" s="178"/>
      <c r="P80" s="176"/>
      <c r="Q80" s="176"/>
      <c r="R80" s="174"/>
      <c r="S80" s="175"/>
    </row>
    <row r="81" spans="2:19" ht="17.25" customHeight="1">
      <c r="B81" s="127">
        <v>5</v>
      </c>
      <c r="C81" s="128"/>
      <c r="D81" s="176"/>
      <c r="E81" s="176"/>
      <c r="F81" s="176"/>
      <c r="G81" s="176"/>
      <c r="H81" s="172"/>
      <c r="I81" s="173"/>
      <c r="J81" s="172"/>
      <c r="K81" s="173"/>
      <c r="L81" s="176"/>
      <c r="M81" s="176"/>
      <c r="N81" s="172"/>
      <c r="O81" s="173"/>
      <c r="P81" s="176"/>
      <c r="Q81" s="176"/>
      <c r="R81" s="172"/>
      <c r="S81" s="173"/>
    </row>
    <row r="82" spans="2:19" ht="17.25" customHeight="1">
      <c r="B82" s="127">
        <v>6</v>
      </c>
      <c r="C82" s="128"/>
      <c r="D82" s="176"/>
      <c r="E82" s="176"/>
      <c r="F82" s="176"/>
      <c r="G82" s="176"/>
      <c r="H82" s="172"/>
      <c r="I82" s="173"/>
      <c r="J82" s="172"/>
      <c r="K82" s="173"/>
      <c r="L82" s="176"/>
      <c r="M82" s="176"/>
      <c r="N82" s="172"/>
      <c r="O82" s="173"/>
      <c r="P82" s="176"/>
      <c r="Q82" s="176"/>
      <c r="R82" s="172"/>
      <c r="S82" s="173"/>
    </row>
    <row r="83" spans="2:19" ht="17.25" customHeight="1">
      <c r="B83" s="127">
        <v>7</v>
      </c>
      <c r="C83" s="128"/>
      <c r="D83" s="176"/>
      <c r="E83" s="176"/>
      <c r="F83" s="176"/>
      <c r="G83" s="176"/>
      <c r="H83" s="172"/>
      <c r="I83" s="173"/>
      <c r="J83" s="172"/>
      <c r="K83" s="173"/>
      <c r="L83" s="176"/>
      <c r="M83" s="176"/>
      <c r="N83" s="172"/>
      <c r="O83" s="173"/>
      <c r="P83" s="176"/>
      <c r="Q83" s="176"/>
      <c r="R83" s="172"/>
      <c r="S83" s="173"/>
    </row>
    <row r="84" spans="2:19" ht="17.25" customHeight="1">
      <c r="B84" s="127">
        <v>8</v>
      </c>
      <c r="C84" s="128"/>
      <c r="D84" s="176"/>
      <c r="E84" s="176"/>
      <c r="F84" s="176"/>
      <c r="G84" s="176"/>
      <c r="H84" s="172"/>
      <c r="I84" s="173"/>
      <c r="J84" s="172"/>
      <c r="K84" s="173"/>
      <c r="L84" s="176"/>
      <c r="M84" s="176"/>
      <c r="N84" s="172"/>
      <c r="O84" s="173"/>
      <c r="P84" s="176"/>
      <c r="Q84" s="176"/>
      <c r="R84" s="172"/>
      <c r="S84" s="173"/>
    </row>
    <row r="85" spans="2:19" ht="17.25" customHeight="1">
      <c r="B85" s="127">
        <v>9</v>
      </c>
      <c r="C85" s="128"/>
      <c r="D85" s="176"/>
      <c r="E85" s="176"/>
      <c r="F85" s="176"/>
      <c r="G85" s="176"/>
      <c r="H85" s="172"/>
      <c r="I85" s="173"/>
      <c r="J85" s="172"/>
      <c r="K85" s="173"/>
      <c r="L85" s="176"/>
      <c r="M85" s="176"/>
      <c r="N85" s="172"/>
      <c r="O85" s="173"/>
      <c r="P85" s="176"/>
      <c r="Q85" s="176"/>
      <c r="R85" s="172"/>
      <c r="S85" s="173"/>
    </row>
    <row r="86" spans="2:19" ht="17.25" customHeight="1">
      <c r="B86" s="127">
        <v>10</v>
      </c>
      <c r="C86" s="128"/>
      <c r="D86" s="176"/>
      <c r="E86" s="176"/>
      <c r="F86" s="176"/>
      <c r="G86" s="176"/>
      <c r="H86" s="172"/>
      <c r="I86" s="173"/>
      <c r="J86" s="172"/>
      <c r="K86" s="173"/>
      <c r="L86" s="176"/>
      <c r="M86" s="176"/>
      <c r="N86" s="172"/>
      <c r="O86" s="173"/>
      <c r="P86" s="176"/>
      <c r="Q86" s="176"/>
      <c r="R86" s="172"/>
      <c r="S86" s="173"/>
    </row>
    <row r="87" spans="2:19" ht="17.25" customHeight="1">
      <c r="B87" s="127">
        <v>11</v>
      </c>
      <c r="C87" s="128"/>
      <c r="D87" s="176"/>
      <c r="E87" s="176"/>
      <c r="F87" s="176"/>
      <c r="G87" s="176"/>
      <c r="H87" s="172"/>
      <c r="I87" s="173"/>
      <c r="J87" s="172"/>
      <c r="K87" s="173"/>
      <c r="L87" s="176"/>
      <c r="M87" s="176"/>
      <c r="N87" s="172"/>
      <c r="O87" s="173"/>
      <c r="P87" s="176"/>
      <c r="Q87" s="176"/>
      <c r="R87" s="172"/>
      <c r="S87" s="173"/>
    </row>
    <row r="88" spans="2:19" ht="17.25" customHeight="1">
      <c r="B88" s="127">
        <v>12</v>
      </c>
      <c r="C88" s="128"/>
      <c r="D88" s="176"/>
      <c r="E88" s="176"/>
      <c r="F88" s="176"/>
      <c r="G88" s="176"/>
      <c r="H88" s="172"/>
      <c r="I88" s="173"/>
      <c r="J88" s="172"/>
      <c r="K88" s="173"/>
      <c r="L88" s="176"/>
      <c r="M88" s="176"/>
      <c r="N88" s="172"/>
      <c r="O88" s="173"/>
      <c r="P88" s="176"/>
      <c r="Q88" s="176"/>
      <c r="R88" s="172"/>
      <c r="S88" s="173"/>
    </row>
    <row r="89" spans="2:19" ht="17.25" customHeight="1">
      <c r="B89" s="127">
        <v>1</v>
      </c>
      <c r="C89" s="128"/>
      <c r="D89" s="176"/>
      <c r="E89" s="176"/>
      <c r="F89" s="176"/>
      <c r="G89" s="176"/>
      <c r="H89" s="172"/>
      <c r="I89" s="173"/>
      <c r="J89" s="172"/>
      <c r="K89" s="173"/>
      <c r="L89" s="176"/>
      <c r="M89" s="176"/>
      <c r="N89" s="172"/>
      <c r="O89" s="173"/>
      <c r="P89" s="176"/>
      <c r="Q89" s="176"/>
      <c r="R89" s="172"/>
      <c r="S89" s="173"/>
    </row>
    <row r="90" spans="2:19" ht="17.25" customHeight="1">
      <c r="B90" s="127">
        <v>2</v>
      </c>
      <c r="C90" s="128"/>
      <c r="D90" s="176"/>
      <c r="E90" s="176"/>
      <c r="F90" s="176"/>
      <c r="G90" s="176"/>
      <c r="H90" s="172"/>
      <c r="I90" s="173"/>
      <c r="J90" s="172"/>
      <c r="K90" s="173"/>
      <c r="L90" s="176"/>
      <c r="M90" s="176"/>
      <c r="N90" s="172"/>
      <c r="O90" s="173"/>
      <c r="P90" s="176"/>
      <c r="Q90" s="176"/>
      <c r="R90" s="172"/>
      <c r="S90" s="173"/>
    </row>
    <row r="91" spans="2:19" ht="17.25" customHeight="1">
      <c r="B91" s="129">
        <v>3</v>
      </c>
      <c r="C91" s="130"/>
      <c r="D91" s="217"/>
      <c r="E91" s="217"/>
      <c r="F91" s="217"/>
      <c r="G91" s="217"/>
      <c r="H91" s="172"/>
      <c r="I91" s="173"/>
      <c r="J91" s="218"/>
      <c r="K91" s="219"/>
      <c r="L91" s="217"/>
      <c r="M91" s="217"/>
      <c r="N91" s="172"/>
      <c r="O91" s="173"/>
      <c r="P91" s="217"/>
      <c r="Q91" s="217"/>
      <c r="R91" s="218"/>
      <c r="S91" s="219"/>
    </row>
    <row r="92" spans="2:19" ht="17.25" customHeight="1">
      <c r="B92" s="227" t="s">
        <v>4</v>
      </c>
      <c r="C92" s="131"/>
      <c r="D92" s="221"/>
      <c r="E92" s="221"/>
      <c r="F92" s="221"/>
      <c r="G92" s="221"/>
      <c r="H92" s="221"/>
      <c r="I92" s="221"/>
      <c r="J92" s="214"/>
      <c r="K92" s="215"/>
      <c r="L92" s="221"/>
      <c r="M92" s="221"/>
      <c r="N92" s="221"/>
      <c r="O92" s="221"/>
      <c r="P92" s="221"/>
      <c r="Q92" s="221"/>
      <c r="R92" s="214"/>
      <c r="S92" s="215"/>
    </row>
    <row r="93" spans="2:19" ht="23.25" customHeight="1">
      <c r="B93" s="228"/>
      <c r="C93" s="141" t="s">
        <v>44</v>
      </c>
      <c r="D93" s="229">
        <f>C92+D92+F92</f>
        <v>0</v>
      </c>
      <c r="E93" s="229"/>
      <c r="F93" s="229"/>
      <c r="G93" s="142" t="s">
        <v>36</v>
      </c>
      <c r="H93" s="143"/>
      <c r="I93" s="144" t="s">
        <v>45</v>
      </c>
      <c r="J93" s="220">
        <f>H92+J92+L92</f>
        <v>0</v>
      </c>
      <c r="K93" s="220"/>
      <c r="L93" s="220"/>
      <c r="M93" s="145" t="s">
        <v>36</v>
      </c>
      <c r="N93" s="137"/>
      <c r="O93" s="135" t="s">
        <v>46</v>
      </c>
      <c r="P93" s="220">
        <f>N92+P92+R92</f>
        <v>0</v>
      </c>
      <c r="Q93" s="220"/>
      <c r="R93" s="220"/>
      <c r="S93" s="145" t="s">
        <v>36</v>
      </c>
    </row>
    <row r="94" spans="2:19" ht="23.25" customHeight="1" thickBot="1">
      <c r="B94" s="146"/>
      <c r="C94" s="147"/>
      <c r="D94" s="147"/>
      <c r="E94" s="147"/>
      <c r="F94" s="147"/>
      <c r="G94" s="147"/>
      <c r="H94" s="148"/>
      <c r="I94" s="148"/>
      <c r="J94" s="147"/>
      <c r="K94" s="147"/>
      <c r="L94" s="147"/>
      <c r="M94" s="148"/>
      <c r="N94" s="148"/>
      <c r="O94" s="148"/>
      <c r="P94" s="148"/>
      <c r="Q94" s="148"/>
      <c r="R94" s="148"/>
      <c r="S94" s="148"/>
    </row>
    <row r="95" spans="2:19" ht="23.25" customHeight="1" thickTop="1">
      <c r="B95" s="222" t="s">
        <v>48</v>
      </c>
      <c r="C95" s="223"/>
      <c r="D95" s="223"/>
      <c r="E95" s="223"/>
      <c r="F95" s="223"/>
      <c r="G95" s="223"/>
      <c r="H95" s="223"/>
      <c r="I95" s="223"/>
      <c r="J95" s="223"/>
      <c r="K95" s="223"/>
      <c r="L95" s="223"/>
      <c r="M95" s="224"/>
      <c r="N95" s="225">
        <f>D76+J76+P76+D93+J93+P93</f>
        <v>0</v>
      </c>
      <c r="O95" s="226"/>
      <c r="P95" s="226"/>
      <c r="Q95" s="226"/>
      <c r="R95" s="226"/>
      <c r="S95" s="149" t="s">
        <v>36</v>
      </c>
    </row>
    <row r="96" spans="2:19">
      <c r="B96" s="85" t="s">
        <v>59</v>
      </c>
    </row>
  </sheetData>
  <mergeCells count="360">
    <mergeCell ref="D41:G41"/>
    <mergeCell ref="B42:G43"/>
    <mergeCell ref="B41:C41"/>
    <mergeCell ref="K57:K58"/>
    <mergeCell ref="K7:K9"/>
    <mergeCell ref="B22:C22"/>
    <mergeCell ref="B1:T1"/>
    <mergeCell ref="C6:F6"/>
    <mergeCell ref="G6:H6"/>
    <mergeCell ref="I6:N6"/>
    <mergeCell ref="M3:O3"/>
    <mergeCell ref="J41:S41"/>
    <mergeCell ref="B17:Q17"/>
    <mergeCell ref="B18:Q18"/>
    <mergeCell ref="E10:F10"/>
    <mergeCell ref="E12:F12"/>
    <mergeCell ref="E7:F7"/>
    <mergeCell ref="I7:I9"/>
    <mergeCell ref="E8:F8"/>
    <mergeCell ref="E9:F9"/>
    <mergeCell ref="B7:B9"/>
    <mergeCell ref="J7:J9"/>
    <mergeCell ref="L7:L9"/>
    <mergeCell ref="M7:M9"/>
    <mergeCell ref="N7:N9"/>
    <mergeCell ref="E14:F14"/>
    <mergeCell ref="E15:F15"/>
    <mergeCell ref="B21:C21"/>
    <mergeCell ref="B16:F16"/>
    <mergeCell ref="B10:B15"/>
    <mergeCell ref="E11:F11"/>
    <mergeCell ref="E13:F13"/>
    <mergeCell ref="B24:C24"/>
    <mergeCell ref="B26:B27"/>
    <mergeCell ref="B28:C28"/>
    <mergeCell ref="J33:P33"/>
    <mergeCell ref="B23:C23"/>
    <mergeCell ref="B34:C34"/>
    <mergeCell ref="D34:G34"/>
    <mergeCell ref="J34:N34"/>
    <mergeCell ref="O34:S34"/>
    <mergeCell ref="B25:C25"/>
    <mergeCell ref="E25:O25"/>
    <mergeCell ref="B35:C35"/>
    <mergeCell ref="D35:G35"/>
    <mergeCell ref="J35:N35"/>
    <mergeCell ref="O35:S35"/>
    <mergeCell ref="B36:C36"/>
    <mergeCell ref="D36:G36"/>
    <mergeCell ref="J36:N36"/>
    <mergeCell ref="O36:S36"/>
    <mergeCell ref="B37:C37"/>
    <mergeCell ref="D37:G37"/>
    <mergeCell ref="J37:N37"/>
    <mergeCell ref="O37:S37"/>
    <mergeCell ref="B38:C38"/>
    <mergeCell ref="D38:G38"/>
    <mergeCell ref="J38:N38"/>
    <mergeCell ref="O38:S38"/>
    <mergeCell ref="B39:C39"/>
    <mergeCell ref="D39:G39"/>
    <mergeCell ref="J39:N39"/>
    <mergeCell ref="O39:S39"/>
    <mergeCell ref="B40:C40"/>
    <mergeCell ref="D40:G40"/>
    <mergeCell ref="J40:N40"/>
    <mergeCell ref="O40:S40"/>
    <mergeCell ref="D45:G45"/>
    <mergeCell ref="B48:C48"/>
    <mergeCell ref="D48:E48"/>
    <mergeCell ref="F48:I48"/>
    <mergeCell ref="B49:C49"/>
    <mergeCell ref="D49:E49"/>
    <mergeCell ref="F49:I49"/>
    <mergeCell ref="B50:C50"/>
    <mergeCell ref="D50:E50"/>
    <mergeCell ref="F50:I50"/>
    <mergeCell ref="B51:C51"/>
    <mergeCell ref="D51:E51"/>
    <mergeCell ref="F51:I51"/>
    <mergeCell ref="B52:C52"/>
    <mergeCell ref="D52:E52"/>
    <mergeCell ref="F52:I52"/>
    <mergeCell ref="B53:C53"/>
    <mergeCell ref="D53:E53"/>
    <mergeCell ref="F53:I53"/>
    <mergeCell ref="B61:B62"/>
    <mergeCell ref="D61:G61"/>
    <mergeCell ref="H61:I61"/>
    <mergeCell ref="J61:M61"/>
    <mergeCell ref="N61:O61"/>
    <mergeCell ref="P61:S61"/>
    <mergeCell ref="D62:E62"/>
    <mergeCell ref="F62:G62"/>
    <mergeCell ref="H62:I62"/>
    <mergeCell ref="R62:S62"/>
    <mergeCell ref="D64:E64"/>
    <mergeCell ref="F64:G64"/>
    <mergeCell ref="H64:I64"/>
    <mergeCell ref="J64:K64"/>
    <mergeCell ref="L64:M64"/>
    <mergeCell ref="D63:E63"/>
    <mergeCell ref="F63:G63"/>
    <mergeCell ref="H63:I63"/>
    <mergeCell ref="J63:K63"/>
    <mergeCell ref="L63:M63"/>
    <mergeCell ref="D65:E65"/>
    <mergeCell ref="F65:G65"/>
    <mergeCell ref="H65:I65"/>
    <mergeCell ref="J65:K65"/>
    <mergeCell ref="L65:M65"/>
    <mergeCell ref="P66:Q66"/>
    <mergeCell ref="N65:O65"/>
    <mergeCell ref="P65:Q65"/>
    <mergeCell ref="R65:S65"/>
    <mergeCell ref="D67:E67"/>
    <mergeCell ref="F67:G67"/>
    <mergeCell ref="H67:I67"/>
    <mergeCell ref="J67:K67"/>
    <mergeCell ref="L67:M67"/>
    <mergeCell ref="N67:O67"/>
    <mergeCell ref="P67:Q67"/>
    <mergeCell ref="D66:E66"/>
    <mergeCell ref="F66:G66"/>
    <mergeCell ref="H66:I66"/>
    <mergeCell ref="J66:K66"/>
    <mergeCell ref="L66:M66"/>
    <mergeCell ref="N66:O66"/>
    <mergeCell ref="D68:E68"/>
    <mergeCell ref="F68:G68"/>
    <mergeCell ref="H68:I68"/>
    <mergeCell ref="J68:K68"/>
    <mergeCell ref="L68:M68"/>
    <mergeCell ref="N68:O68"/>
    <mergeCell ref="H70:I70"/>
    <mergeCell ref="J70:K70"/>
    <mergeCell ref="L70:M70"/>
    <mergeCell ref="N70:O70"/>
    <mergeCell ref="D69:E69"/>
    <mergeCell ref="F69:G69"/>
    <mergeCell ref="H69:I69"/>
    <mergeCell ref="J69:K69"/>
    <mergeCell ref="L69:M69"/>
    <mergeCell ref="D71:E71"/>
    <mergeCell ref="F71:G71"/>
    <mergeCell ref="H71:I71"/>
    <mergeCell ref="J71:K71"/>
    <mergeCell ref="L71:M71"/>
    <mergeCell ref="N71:O71"/>
    <mergeCell ref="P71:Q71"/>
    <mergeCell ref="D70:E70"/>
    <mergeCell ref="F70:G70"/>
    <mergeCell ref="P70:Q70"/>
    <mergeCell ref="H74:I74"/>
    <mergeCell ref="J74:K74"/>
    <mergeCell ref="L74:M74"/>
    <mergeCell ref="N74:O74"/>
    <mergeCell ref="P72:Q72"/>
    <mergeCell ref="P73:Q73"/>
    <mergeCell ref="P74:Q74"/>
    <mergeCell ref="D74:E74"/>
    <mergeCell ref="D72:E72"/>
    <mergeCell ref="F72:G72"/>
    <mergeCell ref="H72:I72"/>
    <mergeCell ref="J72:K72"/>
    <mergeCell ref="L72:M72"/>
    <mergeCell ref="N72:O72"/>
    <mergeCell ref="D73:E73"/>
    <mergeCell ref="F73:G73"/>
    <mergeCell ref="H73:I73"/>
    <mergeCell ref="J73:K73"/>
    <mergeCell ref="L73:M73"/>
    <mergeCell ref="N73:O73"/>
    <mergeCell ref="B78:B79"/>
    <mergeCell ref="D78:G78"/>
    <mergeCell ref="H78:I78"/>
    <mergeCell ref="J78:M78"/>
    <mergeCell ref="N78:O78"/>
    <mergeCell ref="H79:I79"/>
    <mergeCell ref="B75:B76"/>
    <mergeCell ref="D75:E75"/>
    <mergeCell ref="F75:G75"/>
    <mergeCell ref="D76:F76"/>
    <mergeCell ref="J76:L76"/>
    <mergeCell ref="D85:E85"/>
    <mergeCell ref="F85:G85"/>
    <mergeCell ref="H85:I85"/>
    <mergeCell ref="J85:K85"/>
    <mergeCell ref="L85:M85"/>
    <mergeCell ref="J81:K81"/>
    <mergeCell ref="L81:M81"/>
    <mergeCell ref="P81:Q81"/>
    <mergeCell ref="N83:O83"/>
    <mergeCell ref="D82:E82"/>
    <mergeCell ref="F82:G82"/>
    <mergeCell ref="H82:I82"/>
    <mergeCell ref="J82:K82"/>
    <mergeCell ref="N82:O82"/>
    <mergeCell ref="L82:M82"/>
    <mergeCell ref="P83:Q83"/>
    <mergeCell ref="P87:Q87"/>
    <mergeCell ref="N85:O85"/>
    <mergeCell ref="H87:I87"/>
    <mergeCell ref="J87:K87"/>
    <mergeCell ref="L87:M87"/>
    <mergeCell ref="N87:O87"/>
    <mergeCell ref="P85:Q85"/>
    <mergeCell ref="N86:O86"/>
    <mergeCell ref="P86:Q86"/>
    <mergeCell ref="H88:I88"/>
    <mergeCell ref="J88:K88"/>
    <mergeCell ref="L88:M88"/>
    <mergeCell ref="N88:O88"/>
    <mergeCell ref="D86:E86"/>
    <mergeCell ref="F86:G86"/>
    <mergeCell ref="H86:I86"/>
    <mergeCell ref="J86:K86"/>
    <mergeCell ref="L86:M86"/>
    <mergeCell ref="B95:M95"/>
    <mergeCell ref="N95:R95"/>
    <mergeCell ref="P91:Q91"/>
    <mergeCell ref="R91:S91"/>
    <mergeCell ref="B92:B93"/>
    <mergeCell ref="D92:E92"/>
    <mergeCell ref="F92:G92"/>
    <mergeCell ref="H92:I92"/>
    <mergeCell ref="J92:K92"/>
    <mergeCell ref="L92:M92"/>
    <mergeCell ref="J91:K91"/>
    <mergeCell ref="L91:M91"/>
    <mergeCell ref="N91:O91"/>
    <mergeCell ref="P93:R93"/>
    <mergeCell ref="R92:S92"/>
    <mergeCell ref="D93:F93"/>
    <mergeCell ref="N92:O92"/>
    <mergeCell ref="P92:Q92"/>
    <mergeCell ref="D91:E91"/>
    <mergeCell ref="F91:G91"/>
    <mergeCell ref="H91:I91"/>
    <mergeCell ref="J93:L93"/>
    <mergeCell ref="R90:S90"/>
    <mergeCell ref="R89:S89"/>
    <mergeCell ref="R88:S88"/>
    <mergeCell ref="R87:S87"/>
    <mergeCell ref="R86:S86"/>
    <mergeCell ref="P90:Q90"/>
    <mergeCell ref="D90:E90"/>
    <mergeCell ref="F90:G90"/>
    <mergeCell ref="H90:I90"/>
    <mergeCell ref="J90:K90"/>
    <mergeCell ref="L90:M90"/>
    <mergeCell ref="N90:O90"/>
    <mergeCell ref="P88:Q88"/>
    <mergeCell ref="D87:E87"/>
    <mergeCell ref="F87:G87"/>
    <mergeCell ref="D89:E89"/>
    <mergeCell ref="F89:G89"/>
    <mergeCell ref="H89:I89"/>
    <mergeCell ref="J89:K89"/>
    <mergeCell ref="L89:M89"/>
    <mergeCell ref="N89:O89"/>
    <mergeCell ref="D88:E88"/>
    <mergeCell ref="P89:Q89"/>
    <mergeCell ref="F88:G88"/>
    <mergeCell ref="B56:C56"/>
    <mergeCell ref="D56:E56"/>
    <mergeCell ref="F56:I56"/>
    <mergeCell ref="B57:C57"/>
    <mergeCell ref="R83:S83"/>
    <mergeCell ref="R82:S82"/>
    <mergeCell ref="R81:S81"/>
    <mergeCell ref="R80:S80"/>
    <mergeCell ref="R79:S79"/>
    <mergeCell ref="R74:S74"/>
    <mergeCell ref="P78:S78"/>
    <mergeCell ref="P80:Q80"/>
    <mergeCell ref="D57:E57"/>
    <mergeCell ref="F57:I57"/>
    <mergeCell ref="P76:R76"/>
    <mergeCell ref="P79:Q79"/>
    <mergeCell ref="N75:O75"/>
    <mergeCell ref="P75:Q75"/>
    <mergeCell ref="H75:I75"/>
    <mergeCell ref="J75:K75"/>
    <mergeCell ref="L75:M75"/>
    <mergeCell ref="D79:E79"/>
    <mergeCell ref="F80:G80"/>
    <mergeCell ref="H80:I80"/>
    <mergeCell ref="K48:L48"/>
    <mergeCell ref="P48:R48"/>
    <mergeCell ref="M48:O48"/>
    <mergeCell ref="K49:L50"/>
    <mergeCell ref="M49:O50"/>
    <mergeCell ref="P49:R50"/>
    <mergeCell ref="D83:E83"/>
    <mergeCell ref="F83:G83"/>
    <mergeCell ref="L57:Q58"/>
    <mergeCell ref="D58:E58"/>
    <mergeCell ref="F58:I58"/>
    <mergeCell ref="K51:L53"/>
    <mergeCell ref="M51:O53"/>
    <mergeCell ref="P51:R53"/>
    <mergeCell ref="J80:K80"/>
    <mergeCell ref="L80:M80"/>
    <mergeCell ref="N80:O80"/>
    <mergeCell ref="J79:K79"/>
    <mergeCell ref="L79:M79"/>
    <mergeCell ref="N79:O79"/>
    <mergeCell ref="F79:G79"/>
    <mergeCell ref="R75:S75"/>
    <mergeCell ref="D80:E80"/>
    <mergeCell ref="F74:G74"/>
    <mergeCell ref="B54:C54"/>
    <mergeCell ref="D54:E54"/>
    <mergeCell ref="F54:I54"/>
    <mergeCell ref="B55:C55"/>
    <mergeCell ref="D55:E55"/>
    <mergeCell ref="F55:I55"/>
    <mergeCell ref="R85:S85"/>
    <mergeCell ref="R84:S84"/>
    <mergeCell ref="D84:E84"/>
    <mergeCell ref="F84:G84"/>
    <mergeCell ref="H84:I84"/>
    <mergeCell ref="J84:K84"/>
    <mergeCell ref="L84:M84"/>
    <mergeCell ref="N84:O84"/>
    <mergeCell ref="P84:Q84"/>
    <mergeCell ref="N81:O81"/>
    <mergeCell ref="H83:I83"/>
    <mergeCell ref="J83:K83"/>
    <mergeCell ref="L83:M83"/>
    <mergeCell ref="P82:Q82"/>
    <mergeCell ref="D81:E81"/>
    <mergeCell ref="F81:G81"/>
    <mergeCell ref="H81:I81"/>
    <mergeCell ref="B58:C58"/>
    <mergeCell ref="P3:S3"/>
    <mergeCell ref="K55:S55"/>
    <mergeCell ref="R67:S67"/>
    <mergeCell ref="R66:S66"/>
    <mergeCell ref="R63:S63"/>
    <mergeCell ref="R73:S73"/>
    <mergeCell ref="R72:S72"/>
    <mergeCell ref="R71:S71"/>
    <mergeCell ref="R70:S70"/>
    <mergeCell ref="R69:S69"/>
    <mergeCell ref="R68:S68"/>
    <mergeCell ref="N69:O69"/>
    <mergeCell ref="P69:Q69"/>
    <mergeCell ref="P68:Q68"/>
    <mergeCell ref="R64:S64"/>
    <mergeCell ref="N63:O63"/>
    <mergeCell ref="P63:Q63"/>
    <mergeCell ref="N64:O64"/>
    <mergeCell ref="P64:Q64"/>
    <mergeCell ref="J62:K62"/>
    <mergeCell ref="L62:M62"/>
    <mergeCell ref="N62:O62"/>
    <mergeCell ref="P62:Q62"/>
    <mergeCell ref="R60:S60"/>
  </mergeCells>
  <phoneticPr fontId="2"/>
  <pageMargins left="0.51181102362204722" right="0.47244094488188981" top="0.78740157480314965" bottom="0.27559055118110237" header="0.39370078740157483" footer="0.23622047244094491"/>
  <pageSetup paperSize="9" scale="74" orientation="portrait" r:id="rId1"/>
  <headerFooter alignWithMargins="0"/>
  <rowBreaks count="1" manualBreakCount="1">
    <brk id="45" max="19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000-000000000000}">
          <x14:formula1>
            <xm:f>リスト!$A$2:$A$79</xm:f>
          </x14:formula1>
          <xm:sqref>P3:S3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V96"/>
  <sheetViews>
    <sheetView showZeros="0" view="pageBreakPreview" zoomScale="85" zoomScaleNormal="85" zoomScaleSheetLayoutView="85" workbookViewId="0">
      <selection activeCell="B1" sqref="B1:T1"/>
    </sheetView>
  </sheetViews>
  <sheetFormatPr defaultRowHeight="13.2"/>
  <cols>
    <col min="1" max="1" width="3.33203125" customWidth="1"/>
    <col min="2" max="2" width="9.6640625" customWidth="1"/>
    <col min="3" max="3" width="10" customWidth="1"/>
    <col min="4" max="8" width="5.44140625" customWidth="1"/>
    <col min="9" max="19" width="6.21875" customWidth="1"/>
    <col min="20" max="20" width="2.109375" customWidth="1"/>
    <col min="21" max="22" width="4.77734375" customWidth="1"/>
  </cols>
  <sheetData>
    <row r="1" spans="2:20" ht="24" customHeight="1">
      <c r="B1" s="389" t="s">
        <v>171</v>
      </c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  <c r="R1" s="389"/>
      <c r="S1" s="389"/>
      <c r="T1" s="389"/>
    </row>
    <row r="2" spans="2:20" ht="11.25" customHeight="1">
      <c r="B2" s="6"/>
      <c r="C2" s="6"/>
      <c r="D2" s="1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2:20" ht="24" customHeight="1">
      <c r="B3" s="2"/>
      <c r="C3" s="2"/>
      <c r="D3" s="1"/>
      <c r="E3" s="6"/>
      <c r="F3" s="6"/>
      <c r="G3" s="6"/>
      <c r="H3" s="5"/>
      <c r="M3" s="357" t="s">
        <v>8</v>
      </c>
      <c r="N3" s="377"/>
      <c r="O3" s="358"/>
      <c r="P3" s="390" t="s">
        <v>17</v>
      </c>
      <c r="Q3" s="390"/>
      <c r="R3" s="390"/>
      <c r="S3" s="390"/>
    </row>
    <row r="4" spans="2:20" ht="8.25" customHeight="1">
      <c r="B4" s="6"/>
      <c r="C4" s="2"/>
      <c r="D4" s="1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20" ht="16.2">
      <c r="B5" s="2" t="s">
        <v>12</v>
      </c>
      <c r="C5" s="2"/>
      <c r="D5" s="1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0" s="6" customFormat="1">
      <c r="B6" s="162" t="s">
        <v>170</v>
      </c>
      <c r="C6" s="357" t="s">
        <v>13</v>
      </c>
      <c r="D6" s="377"/>
      <c r="E6" s="377"/>
      <c r="F6" s="377"/>
      <c r="G6" s="357" t="s">
        <v>7</v>
      </c>
      <c r="H6" s="358"/>
      <c r="I6" s="357" t="s">
        <v>19</v>
      </c>
      <c r="J6" s="377"/>
      <c r="K6" s="377"/>
      <c r="L6" s="377"/>
      <c r="M6" s="377"/>
      <c r="N6" s="377"/>
      <c r="O6" s="354"/>
      <c r="P6" s="376"/>
      <c r="Q6" s="376"/>
    </row>
    <row r="7" spans="2:20" s="6" customFormat="1" ht="18" customHeight="1">
      <c r="B7" s="383" t="s">
        <v>14</v>
      </c>
      <c r="C7" s="20">
        <v>0.58333333333333337</v>
      </c>
      <c r="D7" s="7" t="s">
        <v>15</v>
      </c>
      <c r="E7" s="385">
        <v>0.75</v>
      </c>
      <c r="F7" s="386"/>
      <c r="G7" s="25">
        <v>204</v>
      </c>
      <c r="H7" s="21" t="s">
        <v>6</v>
      </c>
      <c r="I7" s="264" t="s">
        <v>21</v>
      </c>
      <c r="J7" s="264" t="s">
        <v>22</v>
      </c>
      <c r="K7" s="264" t="s">
        <v>23</v>
      </c>
      <c r="L7" s="264" t="s">
        <v>24</v>
      </c>
      <c r="M7" s="264" t="s">
        <v>20</v>
      </c>
      <c r="N7" s="251" t="s">
        <v>10</v>
      </c>
      <c r="O7" s="354"/>
      <c r="P7" s="376"/>
      <c r="Q7" s="376"/>
    </row>
    <row r="8" spans="2:20" s="6" customFormat="1" ht="18" customHeight="1">
      <c r="B8" s="384"/>
      <c r="C8" s="166" t="s">
        <v>16</v>
      </c>
      <c r="D8" s="7" t="s">
        <v>15</v>
      </c>
      <c r="E8" s="377" t="s">
        <v>16</v>
      </c>
      <c r="F8" s="358"/>
      <c r="G8" s="391"/>
      <c r="H8" s="392"/>
      <c r="I8" s="265"/>
      <c r="J8" s="265"/>
      <c r="K8" s="265"/>
      <c r="L8" s="265"/>
      <c r="M8" s="265"/>
      <c r="N8" s="252"/>
      <c r="O8" s="33"/>
      <c r="P8"/>
      <c r="Q8"/>
    </row>
    <row r="9" spans="2:20" s="6" customFormat="1" ht="18" customHeight="1">
      <c r="B9" s="393"/>
      <c r="C9" s="166" t="s">
        <v>16</v>
      </c>
      <c r="D9" s="7" t="s">
        <v>15</v>
      </c>
      <c r="E9" s="377" t="s">
        <v>16</v>
      </c>
      <c r="F9" s="358"/>
      <c r="G9" s="25"/>
      <c r="H9" s="21" t="s">
        <v>6</v>
      </c>
      <c r="I9" s="266"/>
      <c r="J9" s="266"/>
      <c r="K9" s="266"/>
      <c r="L9" s="266"/>
      <c r="M9" s="266"/>
      <c r="N9" s="253"/>
      <c r="O9" s="354"/>
      <c r="P9" s="376"/>
      <c r="Q9" s="376"/>
    </row>
    <row r="10" spans="2:20" s="6" customFormat="1" ht="18" customHeight="1">
      <c r="B10" s="383" t="s">
        <v>9</v>
      </c>
      <c r="C10" s="20">
        <v>0.35416666666666669</v>
      </c>
      <c r="D10" s="7" t="s">
        <v>15</v>
      </c>
      <c r="E10" s="385">
        <v>0.75</v>
      </c>
      <c r="F10" s="386"/>
      <c r="G10" s="25">
        <f>N10+M10+L10+K10+J10+I10</f>
        <v>52</v>
      </c>
      <c r="H10" s="21" t="s">
        <v>6</v>
      </c>
      <c r="I10" s="22">
        <v>21</v>
      </c>
      <c r="J10" s="22">
        <v>2</v>
      </c>
      <c r="K10" s="22">
        <v>4</v>
      </c>
      <c r="L10" s="22">
        <v>9</v>
      </c>
      <c r="M10" s="22">
        <v>12</v>
      </c>
      <c r="N10" s="25">
        <v>4</v>
      </c>
      <c r="O10" s="354"/>
      <c r="P10" s="376"/>
      <c r="Q10" s="376"/>
    </row>
    <row r="11" spans="2:20" s="6" customFormat="1" ht="18" customHeight="1">
      <c r="B11" s="384"/>
      <c r="C11" s="166" t="s">
        <v>16</v>
      </c>
      <c r="D11" s="7" t="s">
        <v>15</v>
      </c>
      <c r="E11" s="387" t="s">
        <v>176</v>
      </c>
      <c r="F11" s="388"/>
      <c r="G11" s="25">
        <f>SUM(I11:N11)</f>
        <v>0</v>
      </c>
      <c r="H11" s="21" t="s">
        <v>6</v>
      </c>
      <c r="I11" s="22"/>
      <c r="J11" s="22"/>
      <c r="K11" s="22"/>
      <c r="L11" s="22"/>
      <c r="M11" s="22"/>
      <c r="N11" s="25"/>
      <c r="O11" s="354"/>
      <c r="P11" s="376"/>
      <c r="Q11" s="376"/>
    </row>
    <row r="12" spans="2:20" s="6" customFormat="1" ht="18" customHeight="1">
      <c r="B12" s="384"/>
      <c r="C12" s="166" t="s">
        <v>16</v>
      </c>
      <c r="D12" s="7" t="s">
        <v>15</v>
      </c>
      <c r="E12" s="377" t="s">
        <v>16</v>
      </c>
      <c r="F12" s="358"/>
      <c r="G12" s="25">
        <f>SUM(I12:N12)</f>
        <v>0</v>
      </c>
      <c r="H12" s="21" t="s">
        <v>6</v>
      </c>
      <c r="I12" s="22"/>
      <c r="J12" s="22"/>
      <c r="K12" s="22"/>
      <c r="L12" s="22"/>
      <c r="M12" s="22"/>
      <c r="N12" s="25"/>
      <c r="O12" s="354"/>
      <c r="P12" s="376"/>
      <c r="Q12" s="376"/>
    </row>
    <row r="13" spans="2:20" s="6" customFormat="1" ht="18" customHeight="1">
      <c r="B13" s="384"/>
      <c r="C13" s="166" t="s">
        <v>16</v>
      </c>
      <c r="D13" s="7" t="s">
        <v>15</v>
      </c>
      <c r="E13" s="377" t="s">
        <v>16</v>
      </c>
      <c r="F13" s="358"/>
      <c r="G13" s="25"/>
      <c r="H13" s="21" t="s">
        <v>6</v>
      </c>
      <c r="I13" s="22"/>
      <c r="J13" s="22"/>
      <c r="K13" s="22"/>
      <c r="L13" s="22"/>
      <c r="M13" s="22"/>
      <c r="N13" s="25"/>
      <c r="O13" s="33"/>
      <c r="P13"/>
      <c r="Q13"/>
    </row>
    <row r="14" spans="2:20" s="6" customFormat="1" ht="18" customHeight="1">
      <c r="B14" s="384"/>
      <c r="C14" s="166" t="s">
        <v>16</v>
      </c>
      <c r="D14" s="7" t="s">
        <v>15</v>
      </c>
      <c r="E14" s="377" t="s">
        <v>16</v>
      </c>
      <c r="F14" s="358"/>
      <c r="G14" s="25">
        <f>SUM(I14:N14)</f>
        <v>0</v>
      </c>
      <c r="H14" s="21" t="s">
        <v>6</v>
      </c>
      <c r="I14" s="22"/>
      <c r="J14" s="22"/>
      <c r="K14" s="22"/>
      <c r="L14" s="22"/>
      <c r="M14" s="22"/>
      <c r="N14" s="25"/>
      <c r="O14" s="354"/>
      <c r="P14" s="376"/>
      <c r="Q14" s="376"/>
    </row>
    <row r="15" spans="2:20" s="6" customFormat="1" ht="18" customHeight="1" thickBot="1">
      <c r="B15" s="384"/>
      <c r="C15" s="167" t="s">
        <v>16</v>
      </c>
      <c r="D15" s="26" t="s">
        <v>15</v>
      </c>
      <c r="E15" s="378" t="s">
        <v>16</v>
      </c>
      <c r="F15" s="379"/>
      <c r="G15" s="27">
        <f>SUM(I15:N15)</f>
        <v>0</v>
      </c>
      <c r="H15" s="24" t="s">
        <v>6</v>
      </c>
      <c r="I15" s="28"/>
      <c r="J15" s="28"/>
      <c r="K15" s="28"/>
      <c r="L15" s="28"/>
      <c r="M15" s="28"/>
      <c r="N15" s="27"/>
      <c r="O15" s="354"/>
      <c r="P15" s="376"/>
      <c r="Q15" s="376"/>
    </row>
    <row r="16" spans="2:20" ht="18" customHeight="1" thickTop="1">
      <c r="B16" s="380" t="s">
        <v>11</v>
      </c>
      <c r="C16" s="381"/>
      <c r="D16" s="381"/>
      <c r="E16" s="381"/>
      <c r="F16" s="382"/>
      <c r="G16" s="29">
        <f>SUM(G7:G15)</f>
        <v>256</v>
      </c>
      <c r="H16" s="30" t="s">
        <v>6</v>
      </c>
      <c r="I16" s="29">
        <f t="shared" ref="I16:N16" si="0">SUM(I10:I15)</f>
        <v>21</v>
      </c>
      <c r="J16" s="29">
        <f t="shared" si="0"/>
        <v>2</v>
      </c>
      <c r="K16" s="29">
        <f t="shared" si="0"/>
        <v>4</v>
      </c>
      <c r="L16" s="29">
        <f t="shared" si="0"/>
        <v>9</v>
      </c>
      <c r="M16" s="29">
        <f t="shared" si="0"/>
        <v>12</v>
      </c>
      <c r="N16" s="31">
        <f t="shared" si="0"/>
        <v>4</v>
      </c>
      <c r="O16" s="354"/>
      <c r="P16" s="355"/>
      <c r="Q16" s="355"/>
    </row>
    <row r="17" spans="2:22" ht="14.25" customHeight="1">
      <c r="B17" s="356" t="s">
        <v>25</v>
      </c>
      <c r="C17" s="356"/>
      <c r="D17" s="356"/>
      <c r="E17" s="356"/>
      <c r="F17" s="356"/>
      <c r="G17" s="356"/>
      <c r="H17" s="356"/>
      <c r="I17" s="356"/>
      <c r="J17" s="356"/>
      <c r="K17" s="356"/>
      <c r="L17" s="356"/>
      <c r="M17" s="356"/>
      <c r="N17" s="356"/>
      <c r="O17" s="356"/>
      <c r="P17" s="356"/>
      <c r="Q17" s="356"/>
    </row>
    <row r="18" spans="2:22" ht="14.25" customHeight="1">
      <c r="B18" s="356" t="s">
        <v>77</v>
      </c>
      <c r="C18" s="356"/>
      <c r="D18" s="356"/>
      <c r="E18" s="356"/>
      <c r="F18" s="356"/>
      <c r="G18" s="356"/>
      <c r="H18" s="356"/>
      <c r="I18" s="356"/>
      <c r="J18" s="356"/>
      <c r="K18" s="356"/>
      <c r="L18" s="356"/>
      <c r="M18" s="356"/>
      <c r="N18" s="356"/>
      <c r="O18" s="356"/>
      <c r="P18" s="356"/>
      <c r="Q18" s="356"/>
    </row>
    <row r="19" spans="2:22" ht="24" customHeight="1">
      <c r="B19" s="2"/>
      <c r="C19" s="2"/>
      <c r="D19" s="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2:22" ht="18.75" customHeight="1">
      <c r="B20" s="2" t="s">
        <v>64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2:22" ht="18.75" customHeight="1">
      <c r="B21" s="357" t="s">
        <v>5</v>
      </c>
      <c r="C21" s="358"/>
      <c r="D21" s="71">
        <v>4</v>
      </c>
      <c r="E21" s="71">
        <v>5</v>
      </c>
      <c r="F21" s="71">
        <v>6</v>
      </c>
      <c r="G21" s="71">
        <v>7</v>
      </c>
      <c r="H21" s="71">
        <v>8</v>
      </c>
      <c r="I21" s="71">
        <v>9</v>
      </c>
      <c r="J21" s="71">
        <v>10</v>
      </c>
      <c r="K21" s="71">
        <v>11</v>
      </c>
      <c r="L21" s="71">
        <v>12</v>
      </c>
      <c r="M21" s="71">
        <v>1</v>
      </c>
      <c r="N21" s="71">
        <v>2</v>
      </c>
      <c r="O21" s="71">
        <v>3</v>
      </c>
      <c r="P21" s="103" t="s">
        <v>91</v>
      </c>
    </row>
    <row r="22" spans="2:22" ht="29.25" customHeight="1">
      <c r="B22" s="341" t="s">
        <v>69</v>
      </c>
      <c r="C22" s="358"/>
      <c r="D22" s="14">
        <v>36</v>
      </c>
      <c r="E22" s="14">
        <v>36</v>
      </c>
      <c r="F22" s="14">
        <v>36</v>
      </c>
      <c r="G22" s="14">
        <v>36</v>
      </c>
      <c r="H22" s="14">
        <v>36</v>
      </c>
      <c r="I22" s="14">
        <v>35</v>
      </c>
      <c r="J22" s="14">
        <v>35</v>
      </c>
      <c r="K22" s="14">
        <v>34</v>
      </c>
      <c r="L22" s="14">
        <v>34</v>
      </c>
      <c r="M22" s="14">
        <v>34</v>
      </c>
      <c r="N22" s="14">
        <v>33</v>
      </c>
      <c r="O22" s="14">
        <v>33</v>
      </c>
      <c r="P22" s="154"/>
    </row>
    <row r="23" spans="2:22" ht="29.25" customHeight="1" thickBot="1">
      <c r="B23" s="367" t="s">
        <v>75</v>
      </c>
      <c r="C23" s="368"/>
      <c r="D23" s="158">
        <v>3</v>
      </c>
      <c r="E23" s="158">
        <v>3</v>
      </c>
      <c r="F23" s="158">
        <v>3</v>
      </c>
      <c r="G23" s="158">
        <v>5</v>
      </c>
      <c r="H23" s="158">
        <v>5</v>
      </c>
      <c r="I23" s="158">
        <v>5</v>
      </c>
      <c r="J23" s="158">
        <v>5</v>
      </c>
      <c r="K23" s="158">
        <v>5</v>
      </c>
      <c r="L23" s="158">
        <v>5</v>
      </c>
      <c r="M23" s="158">
        <v>5</v>
      </c>
      <c r="N23" s="158">
        <v>5</v>
      </c>
      <c r="O23" s="158">
        <v>5</v>
      </c>
      <c r="P23" s="155"/>
      <c r="R23" s="159"/>
    </row>
    <row r="24" spans="2:22" ht="29.25" customHeight="1" thickTop="1" thickBot="1">
      <c r="B24" s="369" t="s">
        <v>70</v>
      </c>
      <c r="C24" s="370"/>
      <c r="D24" s="74">
        <v>30</v>
      </c>
      <c r="E24" s="74">
        <v>30</v>
      </c>
      <c r="F24" s="74">
        <v>30</v>
      </c>
      <c r="G24" s="74">
        <v>36</v>
      </c>
      <c r="H24" s="74">
        <v>36</v>
      </c>
      <c r="I24" s="74">
        <v>32</v>
      </c>
      <c r="J24" s="74">
        <v>32</v>
      </c>
      <c r="K24" s="74">
        <v>31</v>
      </c>
      <c r="L24" s="74">
        <v>31</v>
      </c>
      <c r="M24" s="74">
        <v>31</v>
      </c>
      <c r="N24" s="74">
        <v>30</v>
      </c>
      <c r="O24" s="75">
        <v>30</v>
      </c>
      <c r="P24" s="160">
        <f>ROUNDUP(SUM(D24:O24)/12,0)</f>
        <v>32</v>
      </c>
    </row>
    <row r="25" spans="2:22" ht="63" customHeight="1" thickTop="1" thickBot="1">
      <c r="B25" s="374" t="s">
        <v>76</v>
      </c>
      <c r="C25" s="375"/>
      <c r="D25" s="76">
        <v>6</v>
      </c>
      <c r="E25" s="371" t="s">
        <v>90</v>
      </c>
      <c r="F25" s="372"/>
      <c r="G25" s="372"/>
      <c r="H25" s="372"/>
      <c r="I25" s="372"/>
      <c r="J25" s="372"/>
      <c r="K25" s="372"/>
      <c r="L25" s="372"/>
      <c r="M25" s="372"/>
      <c r="N25" s="372"/>
      <c r="O25" s="373"/>
      <c r="P25" s="156"/>
    </row>
    <row r="26" spans="2:22" ht="29.25" customHeight="1">
      <c r="B26" s="359" t="s">
        <v>56</v>
      </c>
      <c r="C26" s="73" t="s">
        <v>0</v>
      </c>
      <c r="D26" s="15">
        <v>3</v>
      </c>
      <c r="E26" s="15">
        <v>3</v>
      </c>
      <c r="F26" s="15">
        <v>3</v>
      </c>
      <c r="G26" s="15">
        <v>4</v>
      </c>
      <c r="H26" s="15">
        <v>4</v>
      </c>
      <c r="I26" s="15">
        <v>4</v>
      </c>
      <c r="J26" s="15">
        <v>4</v>
      </c>
      <c r="K26" s="15">
        <v>4</v>
      </c>
      <c r="L26" s="15">
        <v>4</v>
      </c>
      <c r="M26" s="15">
        <v>4</v>
      </c>
      <c r="N26" s="15">
        <v>4</v>
      </c>
      <c r="O26" s="15">
        <v>4</v>
      </c>
      <c r="P26" s="154"/>
    </row>
    <row r="27" spans="2:22" ht="29.25" customHeight="1">
      <c r="B27" s="360"/>
      <c r="C27" s="4" t="s">
        <v>1</v>
      </c>
      <c r="D27" s="16">
        <v>2</v>
      </c>
      <c r="E27" s="16">
        <v>2</v>
      </c>
      <c r="F27" s="16">
        <v>2</v>
      </c>
      <c r="G27" s="16">
        <v>3</v>
      </c>
      <c r="H27" s="16">
        <v>3</v>
      </c>
      <c r="I27" s="16">
        <v>3</v>
      </c>
      <c r="J27" s="16">
        <v>2</v>
      </c>
      <c r="K27" s="16">
        <v>2</v>
      </c>
      <c r="L27" s="16">
        <v>2</v>
      </c>
      <c r="M27" s="16">
        <v>2</v>
      </c>
      <c r="N27" s="16">
        <v>2</v>
      </c>
      <c r="O27" s="16">
        <v>2</v>
      </c>
      <c r="P27" s="154"/>
    </row>
    <row r="28" spans="2:22" ht="29.25" customHeight="1">
      <c r="B28" s="361" t="s">
        <v>57</v>
      </c>
      <c r="C28" s="358"/>
      <c r="D28" s="16">
        <v>4</v>
      </c>
      <c r="E28" s="16">
        <v>4</v>
      </c>
      <c r="F28" s="16">
        <v>4</v>
      </c>
      <c r="G28" s="16">
        <v>6</v>
      </c>
      <c r="H28" s="16">
        <v>6</v>
      </c>
      <c r="I28" s="16">
        <v>5</v>
      </c>
      <c r="J28" s="16">
        <v>5</v>
      </c>
      <c r="K28" s="16">
        <v>5</v>
      </c>
      <c r="L28" s="16">
        <v>5</v>
      </c>
      <c r="M28" s="16">
        <v>5</v>
      </c>
      <c r="N28" s="16">
        <v>5</v>
      </c>
      <c r="O28" s="16">
        <v>5</v>
      </c>
      <c r="P28" s="154"/>
    </row>
    <row r="29" spans="2:22" ht="17.25" customHeight="1">
      <c r="B29" s="72" t="s">
        <v>92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2:22" ht="9" customHeight="1">
      <c r="B30" s="13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Q30" s="23"/>
      <c r="R30" s="23"/>
      <c r="S30" s="23"/>
      <c r="T30" s="23"/>
      <c r="U30" s="23"/>
      <c r="V30" s="23"/>
    </row>
    <row r="31" spans="2:22" ht="9" customHeight="1">
      <c r="B31" s="13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Q31" s="23"/>
      <c r="R31" s="23"/>
      <c r="S31" s="23"/>
      <c r="T31" s="23"/>
      <c r="U31" s="23"/>
      <c r="V31" s="23"/>
    </row>
    <row r="32" spans="2:22" ht="23.25" customHeight="1"/>
    <row r="33" spans="2:22" ht="16.2">
      <c r="B33" s="32" t="s">
        <v>54</v>
      </c>
      <c r="C33" s="32"/>
      <c r="D33" s="2"/>
      <c r="E33" s="2"/>
      <c r="F33" s="2"/>
      <c r="G33" s="2"/>
      <c r="H33" s="2"/>
      <c r="I33" s="2"/>
      <c r="J33" s="362" t="s">
        <v>50</v>
      </c>
      <c r="K33" s="362"/>
      <c r="L33" s="362"/>
      <c r="M33" s="362"/>
      <c r="N33" s="362"/>
      <c r="O33" s="362"/>
      <c r="P33" s="362"/>
    </row>
    <row r="34" spans="2:22" ht="28.5" customHeight="1">
      <c r="B34" s="363" t="s">
        <v>55</v>
      </c>
      <c r="C34" s="364"/>
      <c r="D34" s="365" t="s">
        <v>34</v>
      </c>
      <c r="E34" s="365"/>
      <c r="F34" s="365"/>
      <c r="G34" s="365"/>
      <c r="H34" s="41"/>
      <c r="I34" s="40"/>
      <c r="J34" s="366" t="s">
        <v>55</v>
      </c>
      <c r="K34" s="366"/>
      <c r="L34" s="366"/>
      <c r="M34" s="366"/>
      <c r="N34" s="366"/>
      <c r="O34" s="365" t="s">
        <v>39</v>
      </c>
      <c r="P34" s="365"/>
      <c r="Q34" s="365"/>
      <c r="R34" s="365"/>
      <c r="S34" s="365"/>
      <c r="T34" s="41"/>
    </row>
    <row r="35" spans="2:22" ht="28.5" customHeight="1">
      <c r="B35" s="352" t="s">
        <v>33</v>
      </c>
      <c r="C35" s="353"/>
      <c r="D35" s="351">
        <v>3000</v>
      </c>
      <c r="E35" s="351"/>
      <c r="F35" s="351"/>
      <c r="G35" s="351"/>
      <c r="H35" s="47"/>
      <c r="I35" s="46"/>
      <c r="J35" s="301" t="s">
        <v>33</v>
      </c>
      <c r="K35" s="301"/>
      <c r="L35" s="301"/>
      <c r="M35" s="301"/>
      <c r="N35" s="301"/>
      <c r="O35" s="350" t="s">
        <v>71</v>
      </c>
      <c r="P35" s="350"/>
      <c r="Q35" s="350"/>
      <c r="R35" s="350"/>
      <c r="S35" s="350"/>
      <c r="T35" s="43"/>
    </row>
    <row r="36" spans="2:22" ht="28.5" customHeight="1">
      <c r="B36" s="352" t="s">
        <v>26</v>
      </c>
      <c r="C36" s="353"/>
      <c r="D36" s="351">
        <v>3000</v>
      </c>
      <c r="E36" s="351"/>
      <c r="F36" s="351"/>
      <c r="G36" s="351"/>
      <c r="H36" s="47"/>
      <c r="I36" s="46"/>
      <c r="J36" s="301" t="s">
        <v>26</v>
      </c>
      <c r="K36" s="301"/>
      <c r="L36" s="301"/>
      <c r="M36" s="301"/>
      <c r="N36" s="301"/>
      <c r="O36" s="350" t="s">
        <v>72</v>
      </c>
      <c r="P36" s="350"/>
      <c r="Q36" s="350"/>
      <c r="R36" s="350"/>
      <c r="S36" s="350"/>
      <c r="T36" s="43"/>
    </row>
    <row r="37" spans="2:22" ht="28.5" customHeight="1">
      <c r="B37" s="333" t="s">
        <v>51</v>
      </c>
      <c r="C37" s="334"/>
      <c r="D37" s="345">
        <v>4500</v>
      </c>
      <c r="E37" s="346"/>
      <c r="F37" s="346"/>
      <c r="G37" s="346"/>
      <c r="H37" s="47"/>
      <c r="I37" s="46"/>
      <c r="J37" s="347" t="s">
        <v>51</v>
      </c>
      <c r="K37" s="348"/>
      <c r="L37" s="348"/>
      <c r="M37" s="348"/>
      <c r="N37" s="349"/>
      <c r="O37" s="350" t="s">
        <v>73</v>
      </c>
      <c r="P37" s="350"/>
      <c r="Q37" s="350"/>
      <c r="R37" s="350"/>
      <c r="S37" s="350"/>
      <c r="T37" s="41"/>
    </row>
    <row r="38" spans="2:22" ht="28.5" customHeight="1">
      <c r="B38" s="333" t="s">
        <v>52</v>
      </c>
      <c r="C38" s="334"/>
      <c r="D38" s="351">
        <v>10000</v>
      </c>
      <c r="E38" s="351"/>
      <c r="F38" s="351"/>
      <c r="G38" s="351"/>
      <c r="H38" s="43"/>
      <c r="I38" s="42"/>
      <c r="J38" s="338"/>
      <c r="K38" s="338"/>
      <c r="L38" s="338"/>
      <c r="M38" s="338"/>
      <c r="N38" s="338"/>
      <c r="O38" s="339"/>
      <c r="P38" s="339"/>
      <c r="Q38" s="339"/>
      <c r="R38" s="339"/>
      <c r="S38" s="339"/>
      <c r="T38" s="43"/>
    </row>
    <row r="39" spans="2:22" ht="28.5" customHeight="1">
      <c r="B39" s="333" t="s">
        <v>53</v>
      </c>
      <c r="C39" s="334"/>
      <c r="D39" s="345">
        <v>10000</v>
      </c>
      <c r="E39" s="346"/>
      <c r="F39" s="346"/>
      <c r="G39" s="346"/>
      <c r="H39" s="43"/>
      <c r="I39" s="42"/>
      <c r="J39" s="338"/>
      <c r="K39" s="338"/>
      <c r="L39" s="338"/>
      <c r="M39" s="338"/>
      <c r="N39" s="338"/>
      <c r="O39" s="339"/>
      <c r="P39" s="339"/>
      <c r="Q39" s="339"/>
      <c r="R39" s="339"/>
      <c r="S39" s="339"/>
    </row>
    <row r="40" spans="2:22" ht="28.5" customHeight="1">
      <c r="B40" s="333"/>
      <c r="C40" s="334"/>
      <c r="D40" s="335"/>
      <c r="E40" s="336"/>
      <c r="F40" s="336"/>
      <c r="G40" s="337"/>
      <c r="H40" s="43"/>
      <c r="I40" s="43"/>
      <c r="J40" s="338"/>
      <c r="K40" s="338"/>
      <c r="L40" s="338"/>
      <c r="M40" s="338"/>
      <c r="N40" s="338"/>
      <c r="O40" s="339"/>
      <c r="P40" s="339"/>
      <c r="Q40" s="339"/>
      <c r="R40" s="339"/>
      <c r="S40" s="339"/>
    </row>
    <row r="41" spans="2:22" ht="27" customHeight="1">
      <c r="B41" s="183" t="s">
        <v>177</v>
      </c>
      <c r="C41" s="183"/>
      <c r="D41" s="344">
        <f>SUM(D35:G40)</f>
        <v>30500</v>
      </c>
      <c r="E41" s="344"/>
      <c r="F41" s="344"/>
      <c r="G41" s="344"/>
      <c r="H41" s="44"/>
      <c r="I41" s="44"/>
      <c r="J41" s="342" t="s">
        <v>65</v>
      </c>
      <c r="K41" s="342"/>
      <c r="L41" s="342"/>
      <c r="M41" s="342"/>
      <c r="N41" s="342"/>
      <c r="O41" s="342"/>
      <c r="P41" s="342"/>
      <c r="Q41" s="342"/>
      <c r="R41" s="342"/>
      <c r="S41" s="342"/>
    </row>
    <row r="42" spans="2:22" ht="27" customHeight="1">
      <c r="B42" s="262" t="s">
        <v>87</v>
      </c>
      <c r="C42" s="262"/>
      <c r="D42" s="262"/>
      <c r="E42" s="262"/>
      <c r="F42" s="262"/>
      <c r="G42" s="262"/>
      <c r="H42" s="44"/>
      <c r="I42" s="44"/>
      <c r="J42" s="44"/>
      <c r="K42" s="44"/>
      <c r="L42" s="44"/>
      <c r="M42" s="44"/>
    </row>
    <row r="43" spans="2:22" ht="27" customHeight="1">
      <c r="B43" s="262"/>
      <c r="C43" s="262"/>
      <c r="D43" s="262"/>
      <c r="E43" s="262"/>
      <c r="F43" s="262"/>
      <c r="G43" s="262"/>
      <c r="H43" s="44"/>
      <c r="I43" s="44"/>
      <c r="J43" s="44"/>
      <c r="K43" s="44"/>
      <c r="L43" s="44"/>
      <c r="M43" s="44"/>
    </row>
    <row r="44" spans="2:22" ht="27" customHeight="1">
      <c r="B44" s="68"/>
      <c r="C44" s="68"/>
      <c r="D44" s="68"/>
      <c r="E44" s="68"/>
      <c r="F44" s="68"/>
      <c r="G44" s="68"/>
      <c r="H44" s="44"/>
      <c r="I44" s="44"/>
      <c r="J44" s="44"/>
      <c r="K44" s="44"/>
      <c r="L44" s="44"/>
      <c r="M44" s="44"/>
    </row>
    <row r="45" spans="2:22">
      <c r="D45" s="340"/>
      <c r="E45" s="340"/>
      <c r="F45" s="340"/>
      <c r="G45" s="340"/>
    </row>
    <row r="47" spans="2:22" ht="18.75" customHeight="1">
      <c r="B47" s="2" t="s">
        <v>42</v>
      </c>
      <c r="C47" s="6"/>
      <c r="D47" s="6"/>
      <c r="E47" s="6"/>
      <c r="F47" s="6"/>
      <c r="G47" s="6"/>
      <c r="H47" s="3"/>
      <c r="I47" s="2"/>
      <c r="J47" s="2"/>
      <c r="K47" s="2" t="s">
        <v>60</v>
      </c>
      <c r="L47" s="6"/>
      <c r="M47" s="6"/>
      <c r="N47" s="6"/>
      <c r="O47" s="6"/>
      <c r="P47" s="6"/>
      <c r="Q47" s="3"/>
      <c r="R47" s="2"/>
      <c r="S47" s="2"/>
      <c r="T47" s="2"/>
      <c r="U47" s="23"/>
      <c r="V47" s="23"/>
    </row>
    <row r="48" spans="2:22" ht="18" customHeight="1">
      <c r="B48" s="316" t="s">
        <v>35</v>
      </c>
      <c r="C48" s="316"/>
      <c r="D48" s="338" t="s">
        <v>38</v>
      </c>
      <c r="E48" s="338"/>
      <c r="F48" s="341" t="s">
        <v>30</v>
      </c>
      <c r="G48" s="303"/>
      <c r="H48" s="303"/>
      <c r="I48" s="304"/>
      <c r="J48" s="40"/>
      <c r="K48" s="316"/>
      <c r="L48" s="316"/>
      <c r="M48" s="341" t="s">
        <v>61</v>
      </c>
      <c r="N48" s="343"/>
      <c r="O48" s="343"/>
      <c r="P48" s="341" t="s">
        <v>62</v>
      </c>
      <c r="Q48" s="303"/>
      <c r="R48" s="304"/>
    </row>
    <row r="49" spans="2:20" ht="18" customHeight="1">
      <c r="B49" s="280" t="s">
        <v>18</v>
      </c>
      <c r="C49" s="281"/>
      <c r="D49" s="301">
        <v>1</v>
      </c>
      <c r="E49" s="301"/>
      <c r="F49" s="302" t="s">
        <v>172</v>
      </c>
      <c r="G49" s="303"/>
      <c r="H49" s="303"/>
      <c r="I49" s="304"/>
      <c r="J49" s="42"/>
      <c r="K49" s="286" t="s">
        <v>63</v>
      </c>
      <c r="L49" s="287"/>
      <c r="M49" s="290">
        <v>45397</v>
      </c>
      <c r="N49" s="291"/>
      <c r="O49" s="292"/>
      <c r="P49" s="290">
        <v>45550</v>
      </c>
      <c r="Q49" s="291"/>
      <c r="R49" s="292"/>
    </row>
    <row r="50" spans="2:20" ht="18" customHeight="1">
      <c r="B50" s="280" t="s">
        <v>31</v>
      </c>
      <c r="C50" s="281"/>
      <c r="D50" s="301">
        <v>2</v>
      </c>
      <c r="E50" s="301"/>
      <c r="F50" s="302" t="s">
        <v>172</v>
      </c>
      <c r="G50" s="303"/>
      <c r="H50" s="303"/>
      <c r="I50" s="304"/>
      <c r="J50" s="42"/>
      <c r="K50" s="288"/>
      <c r="L50" s="289"/>
      <c r="M50" s="293"/>
      <c r="N50" s="294"/>
      <c r="O50" s="295"/>
      <c r="P50" s="293"/>
      <c r="Q50" s="294"/>
      <c r="R50" s="295"/>
    </row>
    <row r="51" spans="2:20" ht="18" customHeight="1">
      <c r="B51" s="280" t="s">
        <v>32</v>
      </c>
      <c r="C51" s="281"/>
      <c r="D51" s="301">
        <v>3</v>
      </c>
      <c r="E51" s="301"/>
      <c r="F51" s="302" t="s">
        <v>172</v>
      </c>
      <c r="G51" s="303"/>
      <c r="H51" s="303"/>
      <c r="I51" s="304"/>
      <c r="J51" s="42"/>
      <c r="K51" s="286" t="s">
        <v>66</v>
      </c>
      <c r="L51" s="287"/>
      <c r="M51" s="290" t="s">
        <v>67</v>
      </c>
      <c r="N51" s="291"/>
      <c r="O51" s="292"/>
      <c r="P51" s="290" t="s">
        <v>68</v>
      </c>
      <c r="Q51" s="291"/>
      <c r="R51" s="292"/>
    </row>
    <row r="52" spans="2:20" ht="18" customHeight="1">
      <c r="B52" s="280" t="s">
        <v>47</v>
      </c>
      <c r="C52" s="281"/>
      <c r="D52" s="301">
        <v>4</v>
      </c>
      <c r="E52" s="301"/>
      <c r="F52" s="302" t="s">
        <v>172</v>
      </c>
      <c r="G52" s="303"/>
      <c r="H52" s="303"/>
      <c r="I52" s="304"/>
      <c r="J52" s="44"/>
      <c r="K52" s="299"/>
      <c r="L52" s="300"/>
      <c r="M52" s="296"/>
      <c r="N52" s="297"/>
      <c r="O52" s="298"/>
      <c r="P52" s="296"/>
      <c r="Q52" s="297"/>
      <c r="R52" s="298"/>
      <c r="S52" s="44"/>
      <c r="T52" s="44"/>
    </row>
    <row r="53" spans="2:20" ht="18" customHeight="1">
      <c r="B53" s="280" t="s">
        <v>49</v>
      </c>
      <c r="C53" s="281"/>
      <c r="D53" s="301">
        <v>5</v>
      </c>
      <c r="E53" s="301"/>
      <c r="F53" s="302" t="s">
        <v>173</v>
      </c>
      <c r="G53" s="303"/>
      <c r="H53" s="303"/>
      <c r="I53" s="304"/>
      <c r="J53" s="44"/>
      <c r="K53" s="288"/>
      <c r="L53" s="289"/>
      <c r="M53" s="293"/>
      <c r="N53" s="294"/>
      <c r="O53" s="295"/>
      <c r="P53" s="293"/>
      <c r="Q53" s="294"/>
      <c r="R53" s="295"/>
      <c r="S53" s="44"/>
      <c r="T53" s="44"/>
    </row>
    <row r="54" spans="2:20" ht="18" customHeight="1">
      <c r="B54" s="280"/>
      <c r="C54" s="281"/>
      <c r="D54" s="301"/>
      <c r="E54" s="301"/>
      <c r="F54" s="302"/>
      <c r="G54" s="303"/>
      <c r="H54" s="303"/>
      <c r="I54" s="304"/>
      <c r="J54" s="42"/>
      <c r="K54" s="70"/>
      <c r="L54" s="70"/>
      <c r="M54" s="69"/>
      <c r="N54" s="69"/>
      <c r="O54" s="69"/>
      <c r="P54" s="69"/>
      <c r="Q54" s="69"/>
      <c r="R54" s="69"/>
    </row>
    <row r="55" spans="2:20" ht="18" customHeight="1">
      <c r="B55" s="280"/>
      <c r="C55" s="281"/>
      <c r="D55" s="301"/>
      <c r="E55" s="301"/>
      <c r="F55" s="302"/>
      <c r="G55" s="303"/>
      <c r="H55" s="303"/>
      <c r="I55" s="304"/>
      <c r="J55" s="42"/>
      <c r="K55" s="305" t="s">
        <v>82</v>
      </c>
      <c r="L55" s="305"/>
      <c r="M55" s="305"/>
      <c r="N55" s="305"/>
      <c r="O55" s="305"/>
      <c r="P55" s="305"/>
      <c r="Q55" s="305"/>
      <c r="R55" s="305"/>
      <c r="S55" s="305"/>
    </row>
    <row r="56" spans="2:20" ht="18" customHeight="1">
      <c r="B56" s="280"/>
      <c r="C56" s="281"/>
      <c r="D56" s="301"/>
      <c r="E56" s="301"/>
      <c r="F56" s="302"/>
      <c r="G56" s="303"/>
      <c r="H56" s="303"/>
      <c r="I56" s="304"/>
      <c r="J56" s="44"/>
      <c r="K56" s="77"/>
      <c r="L56" s="77"/>
      <c r="M56" s="77"/>
      <c r="N56" s="77"/>
      <c r="O56" s="77"/>
      <c r="P56" s="77"/>
      <c r="Q56" s="77"/>
      <c r="R56" s="77"/>
      <c r="S56" s="77"/>
      <c r="T56" s="44"/>
    </row>
    <row r="57" spans="2:20" ht="18" customHeight="1">
      <c r="B57" s="280"/>
      <c r="C57" s="281"/>
      <c r="D57" s="301"/>
      <c r="E57" s="301"/>
      <c r="F57" s="302"/>
      <c r="G57" s="303"/>
      <c r="H57" s="303"/>
      <c r="I57" s="304"/>
      <c r="J57" s="44"/>
      <c r="K57" s="306" t="s">
        <v>84</v>
      </c>
      <c r="L57" s="307">
        <v>2000000</v>
      </c>
      <c r="M57" s="308"/>
      <c r="N57" s="308"/>
      <c r="O57" s="308"/>
      <c r="P57" s="308"/>
      <c r="Q57" s="309"/>
      <c r="R57" s="78"/>
      <c r="S57" s="44"/>
      <c r="T57" s="44"/>
    </row>
    <row r="58" spans="2:20" ht="18" customHeight="1">
      <c r="B58" s="280"/>
      <c r="C58" s="281"/>
      <c r="D58" s="301"/>
      <c r="E58" s="301"/>
      <c r="F58" s="302"/>
      <c r="G58" s="303"/>
      <c r="H58" s="303"/>
      <c r="I58" s="304"/>
      <c r="J58" s="44"/>
      <c r="K58" s="306"/>
      <c r="L58" s="310"/>
      <c r="M58" s="311"/>
      <c r="N58" s="311"/>
      <c r="O58" s="311"/>
      <c r="P58" s="311"/>
      <c r="Q58" s="312"/>
      <c r="R58" s="80" t="s">
        <v>85</v>
      </c>
      <c r="S58" s="44"/>
      <c r="T58" s="44"/>
    </row>
    <row r="59" spans="2:20" ht="18" customHeight="1">
      <c r="B59" s="64"/>
      <c r="C59" s="64"/>
      <c r="D59" s="65"/>
      <c r="E59" s="65"/>
      <c r="F59" s="66"/>
      <c r="G59" s="63"/>
      <c r="H59" s="63"/>
      <c r="I59" s="63"/>
      <c r="J59" s="44"/>
      <c r="K59" s="44"/>
      <c r="L59" s="44"/>
      <c r="M59" s="44"/>
      <c r="N59" s="44"/>
      <c r="O59" s="44"/>
      <c r="P59" s="79" t="s">
        <v>88</v>
      </c>
      <c r="Q59" s="44"/>
      <c r="R59" s="44"/>
      <c r="S59" s="44"/>
      <c r="T59" s="44"/>
    </row>
    <row r="60" spans="2:20" ht="32.25" customHeight="1">
      <c r="B60" t="s">
        <v>58</v>
      </c>
      <c r="J60" s="60"/>
      <c r="M60" s="60"/>
      <c r="R60" s="332" t="s">
        <v>37</v>
      </c>
      <c r="S60" s="332"/>
    </row>
    <row r="61" spans="2:20" ht="18" customHeight="1">
      <c r="B61" s="316" t="s">
        <v>2</v>
      </c>
      <c r="C61" s="67" t="s">
        <v>55</v>
      </c>
      <c r="D61" s="317" t="s">
        <v>79</v>
      </c>
      <c r="E61" s="303"/>
      <c r="F61" s="303"/>
      <c r="G61" s="304"/>
      <c r="H61" s="318" t="s">
        <v>55</v>
      </c>
      <c r="I61" s="319"/>
      <c r="J61" s="317" t="s">
        <v>80</v>
      </c>
      <c r="K61" s="303"/>
      <c r="L61" s="303"/>
      <c r="M61" s="304"/>
      <c r="N61" s="318" t="s">
        <v>55</v>
      </c>
      <c r="O61" s="319"/>
      <c r="P61" s="317" t="s">
        <v>81</v>
      </c>
      <c r="Q61" s="303"/>
      <c r="R61" s="303"/>
      <c r="S61" s="304"/>
    </row>
    <row r="62" spans="2:20" ht="18" customHeight="1">
      <c r="B62" s="316"/>
      <c r="C62" s="8" t="s">
        <v>27</v>
      </c>
      <c r="D62" s="316" t="s">
        <v>3</v>
      </c>
      <c r="E62" s="316"/>
      <c r="F62" s="316" t="s">
        <v>89</v>
      </c>
      <c r="G62" s="316"/>
      <c r="H62" s="316" t="s">
        <v>28</v>
      </c>
      <c r="I62" s="316"/>
      <c r="J62" s="316" t="s">
        <v>29</v>
      </c>
      <c r="K62" s="316"/>
      <c r="L62" s="316" t="s">
        <v>89</v>
      </c>
      <c r="M62" s="316"/>
      <c r="N62" s="316" t="s">
        <v>28</v>
      </c>
      <c r="O62" s="316"/>
      <c r="P62" s="316" t="s">
        <v>29</v>
      </c>
      <c r="Q62" s="316"/>
      <c r="R62" s="316" t="s">
        <v>89</v>
      </c>
      <c r="S62" s="316"/>
    </row>
    <row r="63" spans="2:20" ht="17.25" customHeight="1">
      <c r="B63" s="9">
        <v>4</v>
      </c>
      <c r="C63" s="81">
        <v>80000</v>
      </c>
      <c r="D63" s="327"/>
      <c r="E63" s="327"/>
      <c r="F63" s="327">
        <v>2000</v>
      </c>
      <c r="G63" s="327"/>
      <c r="H63" s="328">
        <v>80000</v>
      </c>
      <c r="I63" s="329"/>
      <c r="J63" s="323"/>
      <c r="K63" s="323"/>
      <c r="L63" s="327">
        <v>2000</v>
      </c>
      <c r="M63" s="327"/>
      <c r="N63" s="330"/>
      <c r="O63" s="331"/>
      <c r="P63" s="323"/>
      <c r="Q63" s="323"/>
      <c r="R63" s="323"/>
      <c r="S63" s="323"/>
    </row>
    <row r="64" spans="2:20" ht="17.25" customHeight="1">
      <c r="B64" s="10">
        <v>5</v>
      </c>
      <c r="C64" s="82">
        <v>80000</v>
      </c>
      <c r="D64" s="323"/>
      <c r="E64" s="323"/>
      <c r="F64" s="323">
        <v>2000</v>
      </c>
      <c r="G64" s="323"/>
      <c r="H64" s="324">
        <v>80000</v>
      </c>
      <c r="I64" s="325"/>
      <c r="J64" s="323"/>
      <c r="K64" s="323"/>
      <c r="L64" s="323">
        <v>2000</v>
      </c>
      <c r="M64" s="323"/>
      <c r="N64" s="324"/>
      <c r="O64" s="325"/>
      <c r="P64" s="323"/>
      <c r="Q64" s="323"/>
      <c r="R64" s="323"/>
      <c r="S64" s="323"/>
    </row>
    <row r="65" spans="2:19" ht="17.25" customHeight="1">
      <c r="B65" s="10">
        <v>6</v>
      </c>
      <c r="C65" s="82">
        <v>80000</v>
      </c>
      <c r="D65" s="323">
        <v>28000</v>
      </c>
      <c r="E65" s="323"/>
      <c r="F65" s="323">
        <v>2000</v>
      </c>
      <c r="G65" s="323"/>
      <c r="H65" s="324">
        <v>80000</v>
      </c>
      <c r="I65" s="325"/>
      <c r="J65" s="323">
        <v>28000</v>
      </c>
      <c r="K65" s="323"/>
      <c r="L65" s="323">
        <v>2000</v>
      </c>
      <c r="M65" s="323"/>
      <c r="N65" s="324"/>
      <c r="O65" s="325"/>
      <c r="P65" s="323"/>
      <c r="Q65" s="323"/>
      <c r="R65" s="323"/>
      <c r="S65" s="323"/>
    </row>
    <row r="66" spans="2:19" ht="17.25" customHeight="1">
      <c r="B66" s="10">
        <v>7</v>
      </c>
      <c r="C66" s="82">
        <v>80000</v>
      </c>
      <c r="D66" s="323"/>
      <c r="E66" s="323"/>
      <c r="F66" s="323">
        <v>2000</v>
      </c>
      <c r="G66" s="323"/>
      <c r="H66" s="324">
        <v>80000</v>
      </c>
      <c r="I66" s="325"/>
      <c r="J66" s="323"/>
      <c r="K66" s="323"/>
      <c r="L66" s="323">
        <v>2000</v>
      </c>
      <c r="M66" s="323"/>
      <c r="N66" s="324">
        <v>80000</v>
      </c>
      <c r="O66" s="325"/>
      <c r="P66" s="323"/>
      <c r="Q66" s="323"/>
      <c r="R66" s="323">
        <v>2000</v>
      </c>
      <c r="S66" s="323"/>
    </row>
    <row r="67" spans="2:19" ht="17.25" customHeight="1">
      <c r="B67" s="10">
        <v>8</v>
      </c>
      <c r="C67" s="82">
        <v>140000</v>
      </c>
      <c r="D67" s="323"/>
      <c r="E67" s="323"/>
      <c r="F67" s="323">
        <v>2000</v>
      </c>
      <c r="G67" s="323"/>
      <c r="H67" s="324">
        <v>140000</v>
      </c>
      <c r="I67" s="325"/>
      <c r="J67" s="323"/>
      <c r="K67" s="323"/>
      <c r="L67" s="323">
        <v>2000</v>
      </c>
      <c r="M67" s="323"/>
      <c r="N67" s="324">
        <v>140000</v>
      </c>
      <c r="O67" s="325"/>
      <c r="P67" s="323"/>
      <c r="Q67" s="323"/>
      <c r="R67" s="323">
        <v>2000</v>
      </c>
      <c r="S67" s="323"/>
    </row>
    <row r="68" spans="2:19" ht="17.25" customHeight="1">
      <c r="B68" s="10">
        <v>9</v>
      </c>
      <c r="C68" s="82">
        <v>80000</v>
      </c>
      <c r="D68" s="323"/>
      <c r="E68" s="323"/>
      <c r="F68" s="323">
        <v>2000</v>
      </c>
      <c r="G68" s="323"/>
      <c r="H68" s="324">
        <v>80000</v>
      </c>
      <c r="I68" s="325"/>
      <c r="J68" s="323"/>
      <c r="K68" s="323"/>
      <c r="L68" s="323">
        <v>2000</v>
      </c>
      <c r="M68" s="323"/>
      <c r="N68" s="324">
        <v>80000</v>
      </c>
      <c r="O68" s="325"/>
      <c r="P68" s="323"/>
      <c r="Q68" s="323"/>
      <c r="R68" s="323">
        <v>2000</v>
      </c>
      <c r="S68" s="323"/>
    </row>
    <row r="69" spans="2:19" ht="17.25" customHeight="1">
      <c r="B69" s="10">
        <v>10</v>
      </c>
      <c r="C69" s="82">
        <v>80000</v>
      </c>
      <c r="D69" s="323"/>
      <c r="E69" s="323"/>
      <c r="F69" s="323">
        <v>2000</v>
      </c>
      <c r="G69" s="323"/>
      <c r="H69" s="324">
        <v>80000</v>
      </c>
      <c r="I69" s="325"/>
      <c r="J69" s="323"/>
      <c r="K69" s="323"/>
      <c r="L69" s="323">
        <v>2000</v>
      </c>
      <c r="M69" s="323"/>
      <c r="N69" s="324">
        <v>80000</v>
      </c>
      <c r="O69" s="325"/>
      <c r="P69" s="323"/>
      <c r="Q69" s="323"/>
      <c r="R69" s="323">
        <v>2000</v>
      </c>
      <c r="S69" s="323"/>
    </row>
    <row r="70" spans="2:19" ht="17.25" customHeight="1">
      <c r="B70" s="10">
        <v>11</v>
      </c>
      <c r="C70" s="82">
        <v>80000</v>
      </c>
      <c r="D70" s="323"/>
      <c r="E70" s="323"/>
      <c r="F70" s="323">
        <v>2000</v>
      </c>
      <c r="G70" s="323"/>
      <c r="H70" s="324">
        <v>80000</v>
      </c>
      <c r="I70" s="325"/>
      <c r="J70" s="323"/>
      <c r="K70" s="323"/>
      <c r="L70" s="323">
        <v>2000</v>
      </c>
      <c r="M70" s="323"/>
      <c r="N70" s="324">
        <v>80000</v>
      </c>
      <c r="O70" s="325"/>
      <c r="P70" s="323"/>
      <c r="Q70" s="323"/>
      <c r="R70" s="323">
        <v>2000</v>
      </c>
      <c r="S70" s="323"/>
    </row>
    <row r="71" spans="2:19" ht="17.25" customHeight="1">
      <c r="B71" s="10">
        <v>12</v>
      </c>
      <c r="C71" s="82">
        <v>80000</v>
      </c>
      <c r="D71" s="323">
        <v>28000</v>
      </c>
      <c r="E71" s="323"/>
      <c r="F71" s="323">
        <v>2000</v>
      </c>
      <c r="G71" s="323"/>
      <c r="H71" s="324">
        <v>80000</v>
      </c>
      <c r="I71" s="325"/>
      <c r="J71" s="323">
        <v>28000</v>
      </c>
      <c r="K71" s="323"/>
      <c r="L71" s="323">
        <v>2000</v>
      </c>
      <c r="M71" s="323"/>
      <c r="N71" s="324">
        <v>80000</v>
      </c>
      <c r="O71" s="325"/>
      <c r="P71" s="323">
        <v>28000</v>
      </c>
      <c r="Q71" s="323"/>
      <c r="R71" s="323">
        <v>2000</v>
      </c>
      <c r="S71" s="323"/>
    </row>
    <row r="72" spans="2:19" ht="17.25" customHeight="1">
      <c r="B72" s="10">
        <v>1</v>
      </c>
      <c r="C72" s="82">
        <v>80000</v>
      </c>
      <c r="D72" s="323"/>
      <c r="E72" s="323"/>
      <c r="F72" s="323">
        <v>2000</v>
      </c>
      <c r="G72" s="323"/>
      <c r="H72" s="324">
        <v>80000</v>
      </c>
      <c r="I72" s="325"/>
      <c r="J72" s="323"/>
      <c r="K72" s="323"/>
      <c r="L72" s="323">
        <v>2000</v>
      </c>
      <c r="M72" s="323"/>
      <c r="N72" s="324">
        <v>80000</v>
      </c>
      <c r="O72" s="325"/>
      <c r="P72" s="323"/>
      <c r="Q72" s="323"/>
      <c r="R72" s="323">
        <v>2000</v>
      </c>
      <c r="S72" s="323"/>
    </row>
    <row r="73" spans="2:19" ht="17.25" customHeight="1">
      <c r="B73" s="10">
        <v>2</v>
      </c>
      <c r="C73" s="82">
        <v>80000</v>
      </c>
      <c r="D73" s="323"/>
      <c r="E73" s="323"/>
      <c r="F73" s="323">
        <v>2000</v>
      </c>
      <c r="G73" s="323"/>
      <c r="H73" s="324">
        <v>80000</v>
      </c>
      <c r="I73" s="325"/>
      <c r="J73" s="323"/>
      <c r="K73" s="323"/>
      <c r="L73" s="323">
        <v>2000</v>
      </c>
      <c r="M73" s="323"/>
      <c r="N73" s="324">
        <v>80000</v>
      </c>
      <c r="O73" s="325"/>
      <c r="P73" s="323"/>
      <c r="Q73" s="323"/>
      <c r="R73" s="323">
        <v>2000</v>
      </c>
      <c r="S73" s="323"/>
    </row>
    <row r="74" spans="2:19" ht="17.25" customHeight="1">
      <c r="B74" s="11">
        <v>3</v>
      </c>
      <c r="C74" s="83">
        <v>80000</v>
      </c>
      <c r="D74" s="326"/>
      <c r="E74" s="326"/>
      <c r="F74" s="326">
        <v>2000</v>
      </c>
      <c r="G74" s="326"/>
      <c r="H74" s="324">
        <v>80000</v>
      </c>
      <c r="I74" s="325"/>
      <c r="J74" s="326"/>
      <c r="K74" s="326"/>
      <c r="L74" s="326">
        <v>2000</v>
      </c>
      <c r="M74" s="326"/>
      <c r="N74" s="324">
        <v>80000</v>
      </c>
      <c r="O74" s="325"/>
      <c r="P74" s="326"/>
      <c r="Q74" s="326"/>
      <c r="R74" s="326">
        <v>2000</v>
      </c>
      <c r="S74" s="326"/>
    </row>
    <row r="75" spans="2:19" ht="17.25" customHeight="1">
      <c r="B75" s="277" t="s">
        <v>4</v>
      </c>
      <c r="C75" s="84">
        <f>SUM(C63:C74)</f>
        <v>1020000</v>
      </c>
      <c r="D75" s="321">
        <f>SUM(D63:E74)</f>
        <v>56000</v>
      </c>
      <c r="E75" s="321"/>
      <c r="F75" s="321">
        <f>SUM(F63:G74)</f>
        <v>24000</v>
      </c>
      <c r="G75" s="321"/>
      <c r="H75" s="321">
        <f>SUM(H63:I74)</f>
        <v>1020000</v>
      </c>
      <c r="I75" s="321"/>
      <c r="J75" s="321">
        <f>SUM(J63:K74)</f>
        <v>56000</v>
      </c>
      <c r="K75" s="321"/>
      <c r="L75" s="321">
        <f>SUM(L63:M74)</f>
        <v>24000</v>
      </c>
      <c r="M75" s="321"/>
      <c r="N75" s="321">
        <f>SUM(N63:O74)</f>
        <v>780000</v>
      </c>
      <c r="O75" s="321"/>
      <c r="P75" s="321">
        <f>SUM(P63:Q74)</f>
        <v>28000</v>
      </c>
      <c r="Q75" s="321"/>
      <c r="R75" s="321">
        <f>SUM(R63:S74)</f>
        <v>18000</v>
      </c>
      <c r="S75" s="321"/>
    </row>
    <row r="76" spans="2:19" ht="23.25" customHeight="1">
      <c r="B76" s="320"/>
      <c r="C76" s="55" t="s">
        <v>40</v>
      </c>
      <c r="D76" s="322">
        <f>C75+D75+F75</f>
        <v>1100000</v>
      </c>
      <c r="E76" s="322"/>
      <c r="F76" s="322"/>
      <c r="G76" s="56" t="s">
        <v>36</v>
      </c>
      <c r="H76" s="57"/>
      <c r="I76" s="58" t="s">
        <v>41</v>
      </c>
      <c r="J76" s="322">
        <f>H75+J75+L75</f>
        <v>1100000</v>
      </c>
      <c r="K76" s="322"/>
      <c r="L76" s="322"/>
      <c r="M76" s="59" t="s">
        <v>36</v>
      </c>
      <c r="N76" s="61"/>
      <c r="O76" s="62" t="s">
        <v>43</v>
      </c>
      <c r="P76" s="322">
        <f>N75+P75+R75</f>
        <v>826000</v>
      </c>
      <c r="Q76" s="322"/>
      <c r="R76" s="322"/>
      <c r="S76" s="59" t="s">
        <v>36</v>
      </c>
    </row>
    <row r="77" spans="2:19" ht="23.25" customHeight="1"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8"/>
      <c r="O77" s="49"/>
      <c r="P77" s="49"/>
      <c r="Q77" s="49"/>
      <c r="R77" s="49"/>
      <c r="S77" s="50"/>
    </row>
    <row r="78" spans="2:19" ht="18" customHeight="1">
      <c r="B78" s="316" t="s">
        <v>2</v>
      </c>
      <c r="C78" s="67" t="s">
        <v>55</v>
      </c>
      <c r="D78" s="317"/>
      <c r="E78" s="303"/>
      <c r="F78" s="303"/>
      <c r="G78" s="304"/>
      <c r="H78" s="318" t="s">
        <v>55</v>
      </c>
      <c r="I78" s="319"/>
      <c r="J78" s="317"/>
      <c r="K78" s="303"/>
      <c r="L78" s="303"/>
      <c r="M78" s="304"/>
      <c r="N78" s="318" t="s">
        <v>55</v>
      </c>
      <c r="O78" s="319"/>
      <c r="P78" s="317"/>
      <c r="Q78" s="303"/>
      <c r="R78" s="303"/>
      <c r="S78" s="304"/>
    </row>
    <row r="79" spans="2:19" ht="18" customHeight="1">
      <c r="B79" s="316"/>
      <c r="C79" s="8" t="s">
        <v>27</v>
      </c>
      <c r="D79" s="316" t="s">
        <v>3</v>
      </c>
      <c r="E79" s="316"/>
      <c r="F79" s="316" t="s">
        <v>89</v>
      </c>
      <c r="G79" s="316"/>
      <c r="H79" s="316" t="s">
        <v>28</v>
      </c>
      <c r="I79" s="316"/>
      <c r="J79" s="316" t="s">
        <v>29</v>
      </c>
      <c r="K79" s="316"/>
      <c r="L79" s="316" t="s">
        <v>89</v>
      </c>
      <c r="M79" s="316"/>
      <c r="N79" s="316" t="s">
        <v>28</v>
      </c>
      <c r="O79" s="316"/>
      <c r="P79" s="316" t="s">
        <v>29</v>
      </c>
      <c r="Q79" s="316"/>
      <c r="R79" s="316" t="s">
        <v>89</v>
      </c>
      <c r="S79" s="316"/>
    </row>
    <row r="80" spans="2:19" ht="17.25" customHeight="1">
      <c r="B80" s="9">
        <v>4</v>
      </c>
      <c r="C80" s="12"/>
      <c r="D80" s="313"/>
      <c r="E80" s="313"/>
      <c r="F80" s="313"/>
      <c r="G80" s="313"/>
      <c r="H80" s="314"/>
      <c r="I80" s="315"/>
      <c r="J80" s="282"/>
      <c r="K80" s="282"/>
      <c r="L80" s="282"/>
      <c r="M80" s="282"/>
      <c r="N80" s="314"/>
      <c r="O80" s="315"/>
      <c r="P80" s="282"/>
      <c r="Q80" s="282"/>
      <c r="R80" s="282"/>
      <c r="S80" s="282"/>
    </row>
    <row r="81" spans="2:19" ht="17.25" customHeight="1">
      <c r="B81" s="10">
        <v>5</v>
      </c>
      <c r="C81" s="17"/>
      <c r="D81" s="282"/>
      <c r="E81" s="282"/>
      <c r="F81" s="282"/>
      <c r="G81" s="282"/>
      <c r="H81" s="284"/>
      <c r="I81" s="285"/>
      <c r="J81" s="282"/>
      <c r="K81" s="282"/>
      <c r="L81" s="282"/>
      <c r="M81" s="282"/>
      <c r="N81" s="284"/>
      <c r="O81" s="285"/>
      <c r="P81" s="282"/>
      <c r="Q81" s="282"/>
      <c r="R81" s="282"/>
      <c r="S81" s="282"/>
    </row>
    <row r="82" spans="2:19" ht="17.25" customHeight="1">
      <c r="B82" s="10">
        <v>6</v>
      </c>
      <c r="C82" s="17"/>
      <c r="D82" s="282"/>
      <c r="E82" s="282"/>
      <c r="F82" s="282"/>
      <c r="G82" s="282"/>
      <c r="H82" s="284"/>
      <c r="I82" s="285"/>
      <c r="J82" s="282"/>
      <c r="K82" s="282"/>
      <c r="L82" s="282"/>
      <c r="M82" s="282"/>
      <c r="N82" s="284"/>
      <c r="O82" s="285"/>
      <c r="P82" s="282"/>
      <c r="Q82" s="282"/>
      <c r="R82" s="282"/>
      <c r="S82" s="282"/>
    </row>
    <row r="83" spans="2:19" ht="17.25" customHeight="1">
      <c r="B83" s="10">
        <v>7</v>
      </c>
      <c r="C83" s="17"/>
      <c r="D83" s="282"/>
      <c r="E83" s="282"/>
      <c r="F83" s="282"/>
      <c r="G83" s="282"/>
      <c r="H83" s="284"/>
      <c r="I83" s="285"/>
      <c r="J83" s="282"/>
      <c r="K83" s="282"/>
      <c r="L83" s="282"/>
      <c r="M83" s="282"/>
      <c r="N83" s="284"/>
      <c r="O83" s="285"/>
      <c r="P83" s="282"/>
      <c r="Q83" s="282"/>
      <c r="R83" s="282"/>
      <c r="S83" s="282"/>
    </row>
    <row r="84" spans="2:19" ht="17.25" customHeight="1">
      <c r="B84" s="10">
        <v>8</v>
      </c>
      <c r="C84" s="17"/>
      <c r="D84" s="282"/>
      <c r="E84" s="282"/>
      <c r="F84" s="282"/>
      <c r="G84" s="282"/>
      <c r="H84" s="284"/>
      <c r="I84" s="285"/>
      <c r="J84" s="282"/>
      <c r="K84" s="282"/>
      <c r="L84" s="282"/>
      <c r="M84" s="282"/>
      <c r="N84" s="284"/>
      <c r="O84" s="285"/>
      <c r="P84" s="282"/>
      <c r="Q84" s="282"/>
      <c r="R84" s="282"/>
      <c r="S84" s="282"/>
    </row>
    <row r="85" spans="2:19" ht="17.25" customHeight="1">
      <c r="B85" s="10">
        <v>9</v>
      </c>
      <c r="C85" s="17"/>
      <c r="D85" s="282"/>
      <c r="E85" s="282"/>
      <c r="F85" s="282"/>
      <c r="G85" s="282"/>
      <c r="H85" s="284"/>
      <c r="I85" s="285"/>
      <c r="J85" s="282"/>
      <c r="K85" s="282"/>
      <c r="L85" s="282"/>
      <c r="M85" s="282"/>
      <c r="N85" s="284"/>
      <c r="O85" s="285"/>
      <c r="P85" s="282"/>
      <c r="Q85" s="282"/>
      <c r="R85" s="282"/>
      <c r="S85" s="282"/>
    </row>
    <row r="86" spans="2:19" ht="17.25" customHeight="1">
      <c r="B86" s="10">
        <v>10</v>
      </c>
      <c r="C86" s="17"/>
      <c r="D86" s="282"/>
      <c r="E86" s="282"/>
      <c r="F86" s="282"/>
      <c r="G86" s="282"/>
      <c r="H86" s="284"/>
      <c r="I86" s="285"/>
      <c r="J86" s="282"/>
      <c r="K86" s="282"/>
      <c r="L86" s="282"/>
      <c r="M86" s="282"/>
      <c r="N86" s="284"/>
      <c r="O86" s="285"/>
      <c r="P86" s="282"/>
      <c r="Q86" s="282"/>
      <c r="R86" s="282"/>
      <c r="S86" s="282"/>
    </row>
    <row r="87" spans="2:19" ht="17.25" customHeight="1">
      <c r="B87" s="10">
        <v>11</v>
      </c>
      <c r="C87" s="17"/>
      <c r="D87" s="282"/>
      <c r="E87" s="282"/>
      <c r="F87" s="282"/>
      <c r="G87" s="282"/>
      <c r="H87" s="284"/>
      <c r="I87" s="285"/>
      <c r="J87" s="282"/>
      <c r="K87" s="282"/>
      <c r="L87" s="282"/>
      <c r="M87" s="282"/>
      <c r="N87" s="284"/>
      <c r="O87" s="285"/>
      <c r="P87" s="282"/>
      <c r="Q87" s="282"/>
      <c r="R87" s="282"/>
      <c r="S87" s="282"/>
    </row>
    <row r="88" spans="2:19" ht="17.25" customHeight="1">
      <c r="B88" s="10">
        <v>12</v>
      </c>
      <c r="C88" s="17"/>
      <c r="D88" s="282"/>
      <c r="E88" s="282"/>
      <c r="F88" s="282"/>
      <c r="G88" s="282"/>
      <c r="H88" s="284"/>
      <c r="I88" s="285"/>
      <c r="J88" s="282"/>
      <c r="K88" s="282"/>
      <c r="L88" s="282"/>
      <c r="M88" s="282"/>
      <c r="N88" s="284"/>
      <c r="O88" s="285"/>
      <c r="P88" s="282"/>
      <c r="Q88" s="282"/>
      <c r="R88" s="282"/>
      <c r="S88" s="282"/>
    </row>
    <row r="89" spans="2:19" ht="17.25" customHeight="1">
      <c r="B89" s="10">
        <v>1</v>
      </c>
      <c r="C89" s="17"/>
      <c r="D89" s="282"/>
      <c r="E89" s="282"/>
      <c r="F89" s="282"/>
      <c r="G89" s="282"/>
      <c r="H89" s="284"/>
      <c r="I89" s="285"/>
      <c r="J89" s="282"/>
      <c r="K89" s="282"/>
      <c r="L89" s="282"/>
      <c r="M89" s="282"/>
      <c r="N89" s="284"/>
      <c r="O89" s="285"/>
      <c r="P89" s="282"/>
      <c r="Q89" s="282"/>
      <c r="R89" s="282"/>
      <c r="S89" s="282"/>
    </row>
    <row r="90" spans="2:19" ht="17.25" customHeight="1">
      <c r="B90" s="10">
        <v>2</v>
      </c>
      <c r="C90" s="17"/>
      <c r="D90" s="282"/>
      <c r="E90" s="282"/>
      <c r="F90" s="282"/>
      <c r="G90" s="282"/>
      <c r="H90" s="284"/>
      <c r="I90" s="285"/>
      <c r="J90" s="282"/>
      <c r="K90" s="282"/>
      <c r="L90" s="282"/>
      <c r="M90" s="282"/>
      <c r="N90" s="284"/>
      <c r="O90" s="285"/>
      <c r="P90" s="282"/>
      <c r="Q90" s="282"/>
      <c r="R90" s="282"/>
      <c r="S90" s="282"/>
    </row>
    <row r="91" spans="2:19" ht="17.25" customHeight="1">
      <c r="B91" s="11">
        <v>3</v>
      </c>
      <c r="C91" s="18"/>
      <c r="D91" s="283"/>
      <c r="E91" s="283"/>
      <c r="F91" s="283"/>
      <c r="G91" s="283"/>
      <c r="H91" s="284"/>
      <c r="I91" s="285"/>
      <c r="J91" s="283"/>
      <c r="K91" s="283"/>
      <c r="L91" s="283"/>
      <c r="M91" s="283"/>
      <c r="N91" s="284"/>
      <c r="O91" s="285"/>
      <c r="P91" s="283"/>
      <c r="Q91" s="283"/>
      <c r="R91" s="283"/>
      <c r="S91" s="283"/>
    </row>
    <row r="92" spans="2:19" ht="17.25" customHeight="1">
      <c r="B92" s="277" t="s">
        <v>4</v>
      </c>
      <c r="C92" s="19">
        <f>SUM(C80:C91)</f>
        <v>0</v>
      </c>
      <c r="D92" s="279">
        <f>SUM(D80:E91)</f>
        <v>0</v>
      </c>
      <c r="E92" s="279"/>
      <c r="F92" s="279">
        <f>SUM(F80:G91)</f>
        <v>0</v>
      </c>
      <c r="G92" s="279"/>
      <c r="H92" s="279">
        <f>SUM(H80:I91)</f>
        <v>0</v>
      </c>
      <c r="I92" s="279"/>
      <c r="J92" s="279">
        <f>SUM(J80:K91)</f>
        <v>0</v>
      </c>
      <c r="K92" s="279"/>
      <c r="L92" s="279">
        <f>SUM(L80:M91)</f>
        <v>0</v>
      </c>
      <c r="M92" s="279"/>
      <c r="N92" s="279">
        <f>SUM(N80:O91)</f>
        <v>0</v>
      </c>
      <c r="O92" s="279"/>
      <c r="P92" s="279">
        <f>SUM(P80:Q91)</f>
        <v>0</v>
      </c>
      <c r="Q92" s="279"/>
      <c r="R92" s="279">
        <f>SUM(R80:S91)</f>
        <v>0</v>
      </c>
      <c r="S92" s="279"/>
    </row>
    <row r="93" spans="2:19" ht="23.25" customHeight="1">
      <c r="B93" s="278"/>
      <c r="C93" s="34" t="s">
        <v>44</v>
      </c>
      <c r="D93" s="271">
        <f>C92+D92+F92</f>
        <v>0</v>
      </c>
      <c r="E93" s="271"/>
      <c r="F93" s="271"/>
      <c r="G93" s="35" t="s">
        <v>36</v>
      </c>
      <c r="H93" s="36"/>
      <c r="I93" s="37" t="s">
        <v>45</v>
      </c>
      <c r="J93" s="271">
        <f>H92+J92+L92</f>
        <v>0</v>
      </c>
      <c r="K93" s="271"/>
      <c r="L93" s="271"/>
      <c r="M93" s="38" t="s">
        <v>36</v>
      </c>
      <c r="N93" s="61"/>
      <c r="O93" s="58" t="s">
        <v>46</v>
      </c>
      <c r="P93" s="271">
        <f>N92+P92+R92</f>
        <v>0</v>
      </c>
      <c r="Q93" s="271"/>
      <c r="R93" s="271"/>
      <c r="S93" s="38" t="s">
        <v>36</v>
      </c>
    </row>
    <row r="94" spans="2:19" ht="23.25" customHeight="1" thickBot="1">
      <c r="B94" s="51"/>
      <c r="C94" s="52"/>
      <c r="D94" s="53"/>
      <c r="E94" s="53"/>
      <c r="F94" s="53"/>
      <c r="G94" s="52"/>
      <c r="H94" s="54"/>
      <c r="I94" s="54"/>
      <c r="J94" s="53"/>
      <c r="K94" s="53"/>
      <c r="L94" s="53"/>
      <c r="M94" s="54"/>
      <c r="N94" s="54"/>
      <c r="O94" s="54"/>
      <c r="P94" s="54"/>
      <c r="Q94" s="54"/>
      <c r="R94" s="54"/>
      <c r="S94" s="54"/>
    </row>
    <row r="95" spans="2:19" ht="23.25" customHeight="1" thickTop="1">
      <c r="B95" s="272" t="s">
        <v>48</v>
      </c>
      <c r="C95" s="273"/>
      <c r="D95" s="273"/>
      <c r="E95" s="273"/>
      <c r="F95" s="273"/>
      <c r="G95" s="273"/>
      <c r="H95" s="273"/>
      <c r="I95" s="273"/>
      <c r="J95" s="273"/>
      <c r="K95" s="273"/>
      <c r="L95" s="273"/>
      <c r="M95" s="274"/>
      <c r="N95" s="275">
        <f>D76+J76+P76+D93+J93+P93</f>
        <v>3026000</v>
      </c>
      <c r="O95" s="276"/>
      <c r="P95" s="276"/>
      <c r="Q95" s="276"/>
      <c r="R95" s="276"/>
      <c r="S95" s="39" t="s">
        <v>36</v>
      </c>
    </row>
    <row r="96" spans="2:19">
      <c r="B96" t="s">
        <v>59</v>
      </c>
    </row>
  </sheetData>
  <mergeCells count="370">
    <mergeCell ref="B1:T1"/>
    <mergeCell ref="M3:O3"/>
    <mergeCell ref="C6:F6"/>
    <mergeCell ref="G6:H6"/>
    <mergeCell ref="I6:N6"/>
    <mergeCell ref="O6:Q6"/>
    <mergeCell ref="P3:S3"/>
    <mergeCell ref="O9:Q9"/>
    <mergeCell ref="G8:H8"/>
    <mergeCell ref="E7:F7"/>
    <mergeCell ref="I7:I9"/>
    <mergeCell ref="J7:J9"/>
    <mergeCell ref="K7:K9"/>
    <mergeCell ref="B7:B9"/>
    <mergeCell ref="L7:L9"/>
    <mergeCell ref="M7:M9"/>
    <mergeCell ref="N7:N9"/>
    <mergeCell ref="O7:Q7"/>
    <mergeCell ref="E8:F8"/>
    <mergeCell ref="E9:F9"/>
    <mergeCell ref="O11:Q11"/>
    <mergeCell ref="E12:F12"/>
    <mergeCell ref="O12:Q12"/>
    <mergeCell ref="E13:F13"/>
    <mergeCell ref="E14:F14"/>
    <mergeCell ref="O14:Q14"/>
    <mergeCell ref="E15:F15"/>
    <mergeCell ref="O15:Q15"/>
    <mergeCell ref="B16:F16"/>
    <mergeCell ref="B10:B15"/>
    <mergeCell ref="E10:F10"/>
    <mergeCell ref="O10:Q10"/>
    <mergeCell ref="E11:F11"/>
    <mergeCell ref="B35:C35"/>
    <mergeCell ref="D35:G35"/>
    <mergeCell ref="J35:N35"/>
    <mergeCell ref="O35:S35"/>
    <mergeCell ref="B36:C36"/>
    <mergeCell ref="D36:G36"/>
    <mergeCell ref="J36:N36"/>
    <mergeCell ref="O36:S36"/>
    <mergeCell ref="O16:Q16"/>
    <mergeCell ref="B17:Q17"/>
    <mergeCell ref="B18:Q18"/>
    <mergeCell ref="B21:C21"/>
    <mergeCell ref="B26:B27"/>
    <mergeCell ref="B28:C28"/>
    <mergeCell ref="J33:P33"/>
    <mergeCell ref="B34:C34"/>
    <mergeCell ref="D34:G34"/>
    <mergeCell ref="J34:N34"/>
    <mergeCell ref="O34:S34"/>
    <mergeCell ref="B22:C22"/>
    <mergeCell ref="B23:C23"/>
    <mergeCell ref="B24:C24"/>
    <mergeCell ref="E25:O25"/>
    <mergeCell ref="B25:C25"/>
    <mergeCell ref="B37:C37"/>
    <mergeCell ref="D37:G37"/>
    <mergeCell ref="J37:N37"/>
    <mergeCell ref="O37:S37"/>
    <mergeCell ref="B38:C38"/>
    <mergeCell ref="D38:G38"/>
    <mergeCell ref="J38:N38"/>
    <mergeCell ref="O38:S38"/>
    <mergeCell ref="B39:C39"/>
    <mergeCell ref="D39:G39"/>
    <mergeCell ref="J39:N39"/>
    <mergeCell ref="O39:S39"/>
    <mergeCell ref="B40:C40"/>
    <mergeCell ref="D40:G40"/>
    <mergeCell ref="J40:N40"/>
    <mergeCell ref="O40:S40"/>
    <mergeCell ref="D45:G45"/>
    <mergeCell ref="B48:C48"/>
    <mergeCell ref="D48:E48"/>
    <mergeCell ref="F48:I48"/>
    <mergeCell ref="K48:L48"/>
    <mergeCell ref="J41:S41"/>
    <mergeCell ref="M48:O48"/>
    <mergeCell ref="P48:R48"/>
    <mergeCell ref="B41:C41"/>
    <mergeCell ref="D41:G41"/>
    <mergeCell ref="B42:G43"/>
    <mergeCell ref="D58:E58"/>
    <mergeCell ref="F58:I58"/>
    <mergeCell ref="B56:C56"/>
    <mergeCell ref="B50:C50"/>
    <mergeCell ref="D50:E50"/>
    <mergeCell ref="F50:I50"/>
    <mergeCell ref="B49:C49"/>
    <mergeCell ref="D49:E49"/>
    <mergeCell ref="F49:I49"/>
    <mergeCell ref="B51:C51"/>
    <mergeCell ref="D51:E51"/>
    <mergeCell ref="F51:I51"/>
    <mergeCell ref="F56:I56"/>
    <mergeCell ref="B57:C57"/>
    <mergeCell ref="R60:S60"/>
    <mergeCell ref="B61:B62"/>
    <mergeCell ref="D61:G61"/>
    <mergeCell ref="H61:I61"/>
    <mergeCell ref="J61:M61"/>
    <mergeCell ref="N61:O61"/>
    <mergeCell ref="P61:S61"/>
    <mergeCell ref="D62:E62"/>
    <mergeCell ref="F62:G62"/>
    <mergeCell ref="H62:I62"/>
    <mergeCell ref="J62:K62"/>
    <mergeCell ref="L62:M62"/>
    <mergeCell ref="N62:O62"/>
    <mergeCell ref="P62:Q62"/>
    <mergeCell ref="R62:S62"/>
    <mergeCell ref="D63:E63"/>
    <mergeCell ref="F63:G63"/>
    <mergeCell ref="H63:I63"/>
    <mergeCell ref="J63:K63"/>
    <mergeCell ref="L63:M63"/>
    <mergeCell ref="N63:O63"/>
    <mergeCell ref="P63:Q63"/>
    <mergeCell ref="R63:S63"/>
    <mergeCell ref="D64:E64"/>
    <mergeCell ref="F64:G64"/>
    <mergeCell ref="H64:I64"/>
    <mergeCell ref="J64:K64"/>
    <mergeCell ref="L64:M64"/>
    <mergeCell ref="N64:O64"/>
    <mergeCell ref="P64:Q64"/>
    <mergeCell ref="R64:S64"/>
    <mergeCell ref="D65:E65"/>
    <mergeCell ref="F65:G65"/>
    <mergeCell ref="H65:I65"/>
    <mergeCell ref="J65:K65"/>
    <mergeCell ref="L65:M65"/>
    <mergeCell ref="N65:O65"/>
    <mergeCell ref="P65:Q65"/>
    <mergeCell ref="R65:S65"/>
    <mergeCell ref="D66:E66"/>
    <mergeCell ref="F66:G66"/>
    <mergeCell ref="H66:I66"/>
    <mergeCell ref="J66:K66"/>
    <mergeCell ref="L66:M66"/>
    <mergeCell ref="N66:O66"/>
    <mergeCell ref="P66:Q66"/>
    <mergeCell ref="R66:S66"/>
    <mergeCell ref="D67:E67"/>
    <mergeCell ref="F67:G67"/>
    <mergeCell ref="H67:I67"/>
    <mergeCell ref="J67:K67"/>
    <mergeCell ref="L67:M67"/>
    <mergeCell ref="N67:O67"/>
    <mergeCell ref="P67:Q67"/>
    <mergeCell ref="R67:S67"/>
    <mergeCell ref="D68:E68"/>
    <mergeCell ref="F68:G68"/>
    <mergeCell ref="H68:I68"/>
    <mergeCell ref="J68:K68"/>
    <mergeCell ref="L68:M68"/>
    <mergeCell ref="N68:O68"/>
    <mergeCell ref="P68:Q68"/>
    <mergeCell ref="R68:S68"/>
    <mergeCell ref="D69:E69"/>
    <mergeCell ref="F69:G69"/>
    <mergeCell ref="H69:I69"/>
    <mergeCell ref="J69:K69"/>
    <mergeCell ref="L69:M69"/>
    <mergeCell ref="N69:O69"/>
    <mergeCell ref="P69:Q69"/>
    <mergeCell ref="R69:S69"/>
    <mergeCell ref="D70:E70"/>
    <mergeCell ref="F70:G70"/>
    <mergeCell ref="H70:I70"/>
    <mergeCell ref="J70:K70"/>
    <mergeCell ref="L70:M70"/>
    <mergeCell ref="N70:O70"/>
    <mergeCell ref="P70:Q70"/>
    <mergeCell ref="R70:S70"/>
    <mergeCell ref="D71:E71"/>
    <mergeCell ref="F71:G71"/>
    <mergeCell ref="H71:I71"/>
    <mergeCell ref="J71:K71"/>
    <mergeCell ref="L71:M71"/>
    <mergeCell ref="N71:O71"/>
    <mergeCell ref="P71:Q71"/>
    <mergeCell ref="R71:S71"/>
    <mergeCell ref="D72:E72"/>
    <mergeCell ref="F72:G72"/>
    <mergeCell ref="H72:I72"/>
    <mergeCell ref="J72:K72"/>
    <mergeCell ref="L72:M72"/>
    <mergeCell ref="N72:O72"/>
    <mergeCell ref="P72:Q72"/>
    <mergeCell ref="R72:S72"/>
    <mergeCell ref="D73:E73"/>
    <mergeCell ref="F73:G73"/>
    <mergeCell ref="H73:I73"/>
    <mergeCell ref="J73:K73"/>
    <mergeCell ref="L73:M73"/>
    <mergeCell ref="N73:O73"/>
    <mergeCell ref="P73:Q73"/>
    <mergeCell ref="R73:S73"/>
    <mergeCell ref="D74:E74"/>
    <mergeCell ref="F74:G74"/>
    <mergeCell ref="H74:I74"/>
    <mergeCell ref="J74:K74"/>
    <mergeCell ref="L74:M74"/>
    <mergeCell ref="N74:O74"/>
    <mergeCell ref="P74:Q74"/>
    <mergeCell ref="R74:S74"/>
    <mergeCell ref="B75:B76"/>
    <mergeCell ref="D75:E75"/>
    <mergeCell ref="F75:G75"/>
    <mergeCell ref="H75:I75"/>
    <mergeCell ref="J75:K75"/>
    <mergeCell ref="L75:M75"/>
    <mergeCell ref="N75:O75"/>
    <mergeCell ref="P75:Q75"/>
    <mergeCell ref="R75:S75"/>
    <mergeCell ref="D76:F76"/>
    <mergeCell ref="J76:L76"/>
    <mergeCell ref="P76:R76"/>
    <mergeCell ref="B78:B79"/>
    <mergeCell ref="D78:G78"/>
    <mergeCell ref="H78:I78"/>
    <mergeCell ref="J78:M78"/>
    <mergeCell ref="N78:O78"/>
    <mergeCell ref="P78:S78"/>
    <mergeCell ref="D79:E79"/>
    <mergeCell ref="F79:G79"/>
    <mergeCell ref="H79:I79"/>
    <mergeCell ref="J79:K79"/>
    <mergeCell ref="L79:M79"/>
    <mergeCell ref="N79:O79"/>
    <mergeCell ref="P79:Q79"/>
    <mergeCell ref="R79:S79"/>
    <mergeCell ref="D80:E80"/>
    <mergeCell ref="F80:G80"/>
    <mergeCell ref="H80:I80"/>
    <mergeCell ref="J80:K80"/>
    <mergeCell ref="L80:M80"/>
    <mergeCell ref="N80:O80"/>
    <mergeCell ref="P80:Q80"/>
    <mergeCell ref="R80:S80"/>
    <mergeCell ref="D81:E81"/>
    <mergeCell ref="F81:G81"/>
    <mergeCell ref="H81:I81"/>
    <mergeCell ref="J81:K81"/>
    <mergeCell ref="L81:M81"/>
    <mergeCell ref="N81:O81"/>
    <mergeCell ref="P81:Q81"/>
    <mergeCell ref="R81:S81"/>
    <mergeCell ref="D82:E82"/>
    <mergeCell ref="F82:G82"/>
    <mergeCell ref="H82:I82"/>
    <mergeCell ref="J82:K82"/>
    <mergeCell ref="L82:M82"/>
    <mergeCell ref="N82:O82"/>
    <mergeCell ref="P82:Q82"/>
    <mergeCell ref="R82:S82"/>
    <mergeCell ref="D83:E83"/>
    <mergeCell ref="F83:G83"/>
    <mergeCell ref="H83:I83"/>
    <mergeCell ref="J83:K83"/>
    <mergeCell ref="L83:M83"/>
    <mergeCell ref="N83:O83"/>
    <mergeCell ref="P83:Q83"/>
    <mergeCell ref="R83:S83"/>
    <mergeCell ref="D84:E84"/>
    <mergeCell ref="F84:G84"/>
    <mergeCell ref="H84:I84"/>
    <mergeCell ref="J84:K84"/>
    <mergeCell ref="L84:M84"/>
    <mergeCell ref="N84:O84"/>
    <mergeCell ref="P84:Q84"/>
    <mergeCell ref="R84:S84"/>
    <mergeCell ref="D85:E85"/>
    <mergeCell ref="F85:G85"/>
    <mergeCell ref="H85:I85"/>
    <mergeCell ref="J85:K85"/>
    <mergeCell ref="L85:M85"/>
    <mergeCell ref="N85:O85"/>
    <mergeCell ref="P85:Q85"/>
    <mergeCell ref="R85:S85"/>
    <mergeCell ref="D86:E86"/>
    <mergeCell ref="F86:G86"/>
    <mergeCell ref="H86:I86"/>
    <mergeCell ref="J86:K86"/>
    <mergeCell ref="L86:M86"/>
    <mergeCell ref="N86:O86"/>
    <mergeCell ref="P86:Q86"/>
    <mergeCell ref="R86:S86"/>
    <mergeCell ref="D87:E87"/>
    <mergeCell ref="F87:G87"/>
    <mergeCell ref="H87:I87"/>
    <mergeCell ref="J87:K87"/>
    <mergeCell ref="L87:M87"/>
    <mergeCell ref="N87:O87"/>
    <mergeCell ref="P87:Q87"/>
    <mergeCell ref="R87:S87"/>
    <mergeCell ref="R91:S91"/>
    <mergeCell ref="D90:E90"/>
    <mergeCell ref="F90:G90"/>
    <mergeCell ref="H90:I90"/>
    <mergeCell ref="J90:K90"/>
    <mergeCell ref="L90:M90"/>
    <mergeCell ref="N90:O90"/>
    <mergeCell ref="D88:E88"/>
    <mergeCell ref="F88:G88"/>
    <mergeCell ref="H88:I88"/>
    <mergeCell ref="J88:K88"/>
    <mergeCell ref="L88:M88"/>
    <mergeCell ref="N88:O88"/>
    <mergeCell ref="P88:Q88"/>
    <mergeCell ref="R88:S88"/>
    <mergeCell ref="D89:E89"/>
    <mergeCell ref="F89:G89"/>
    <mergeCell ref="H89:I89"/>
    <mergeCell ref="J89:K89"/>
    <mergeCell ref="L89:M89"/>
    <mergeCell ref="N89:O89"/>
    <mergeCell ref="P89:Q89"/>
    <mergeCell ref="R89:S89"/>
    <mergeCell ref="K49:L50"/>
    <mergeCell ref="P49:R50"/>
    <mergeCell ref="M49:O50"/>
    <mergeCell ref="P51:R53"/>
    <mergeCell ref="M51:O53"/>
    <mergeCell ref="K51:L53"/>
    <mergeCell ref="D57:E57"/>
    <mergeCell ref="F57:I57"/>
    <mergeCell ref="B54:C54"/>
    <mergeCell ref="D54:E54"/>
    <mergeCell ref="F54:I54"/>
    <mergeCell ref="B55:C55"/>
    <mergeCell ref="D55:E55"/>
    <mergeCell ref="F55:I55"/>
    <mergeCell ref="K55:S55"/>
    <mergeCell ref="B52:C52"/>
    <mergeCell ref="D52:E52"/>
    <mergeCell ref="F52:I52"/>
    <mergeCell ref="B53:C53"/>
    <mergeCell ref="D53:E53"/>
    <mergeCell ref="F53:I53"/>
    <mergeCell ref="K57:K58"/>
    <mergeCell ref="L57:Q58"/>
    <mergeCell ref="D56:E56"/>
    <mergeCell ref="D93:F93"/>
    <mergeCell ref="J93:L93"/>
    <mergeCell ref="B95:M95"/>
    <mergeCell ref="N95:R95"/>
    <mergeCell ref="B92:B93"/>
    <mergeCell ref="D92:E92"/>
    <mergeCell ref="F92:G92"/>
    <mergeCell ref="P93:R93"/>
    <mergeCell ref="B58:C58"/>
    <mergeCell ref="H92:I92"/>
    <mergeCell ref="J92:K92"/>
    <mergeCell ref="L92:M92"/>
    <mergeCell ref="P90:Q90"/>
    <mergeCell ref="R90:S90"/>
    <mergeCell ref="P92:Q92"/>
    <mergeCell ref="R92:S92"/>
    <mergeCell ref="D91:E91"/>
    <mergeCell ref="F91:G91"/>
    <mergeCell ref="H91:I91"/>
    <mergeCell ref="J91:K91"/>
    <mergeCell ref="L91:M91"/>
    <mergeCell ref="N92:O92"/>
    <mergeCell ref="N91:O91"/>
    <mergeCell ref="P91:Q91"/>
  </mergeCells>
  <phoneticPr fontId="2"/>
  <pageMargins left="0.51181102362204722" right="0.27559055118110237" top="0.78740157480314965" bottom="0.27559055118110237" header="0.39370078740157483" footer="0.23622047244094491"/>
  <pageSetup paperSize="9" scale="81" orientation="portrait" r:id="rId1"/>
  <headerFooter alignWithMargins="0"/>
  <rowBreaks count="1" manualBreakCount="1">
    <brk id="44" max="1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9"/>
  <sheetViews>
    <sheetView topLeftCell="A59" workbookViewId="0">
      <selection activeCell="A79" sqref="A79"/>
    </sheetView>
  </sheetViews>
  <sheetFormatPr defaultRowHeight="13.2"/>
  <cols>
    <col min="1" max="1" width="33" customWidth="1"/>
  </cols>
  <sheetData>
    <row r="1" spans="1:1">
      <c r="A1" s="163" t="s">
        <v>93</v>
      </c>
    </row>
    <row r="2" spans="1:1">
      <c r="A2" s="163" t="s">
        <v>94</v>
      </c>
    </row>
    <row r="3" spans="1:1">
      <c r="A3" s="163" t="s">
        <v>95</v>
      </c>
    </row>
    <row r="4" spans="1:1">
      <c r="A4" s="163" t="s">
        <v>96</v>
      </c>
    </row>
    <row r="5" spans="1:1">
      <c r="A5" s="163" t="s">
        <v>97</v>
      </c>
    </row>
    <row r="6" spans="1:1">
      <c r="A6" s="163" t="s">
        <v>98</v>
      </c>
    </row>
    <row r="7" spans="1:1">
      <c r="A7" s="163" t="s">
        <v>99</v>
      </c>
    </row>
    <row r="8" spans="1:1">
      <c r="A8" s="163" t="s">
        <v>100</v>
      </c>
    </row>
    <row r="9" spans="1:1">
      <c r="A9" s="163" t="s">
        <v>101</v>
      </c>
    </row>
    <row r="10" spans="1:1">
      <c r="A10" s="163" t="s">
        <v>102</v>
      </c>
    </row>
    <row r="11" spans="1:1">
      <c r="A11" s="163" t="s">
        <v>103</v>
      </c>
    </row>
    <row r="12" spans="1:1">
      <c r="A12" s="163" t="s">
        <v>104</v>
      </c>
    </row>
    <row r="13" spans="1:1">
      <c r="A13" s="163" t="s">
        <v>105</v>
      </c>
    </row>
    <row r="14" spans="1:1">
      <c r="A14" s="163" t="s">
        <v>106</v>
      </c>
    </row>
    <row r="15" spans="1:1">
      <c r="A15" s="163" t="s">
        <v>107</v>
      </c>
    </row>
    <row r="16" spans="1:1">
      <c r="A16" s="163" t="s">
        <v>108</v>
      </c>
    </row>
    <row r="17" spans="1:1">
      <c r="A17" s="163" t="s">
        <v>109</v>
      </c>
    </row>
    <row r="18" spans="1:1">
      <c r="A18" s="163" t="s">
        <v>110</v>
      </c>
    </row>
    <row r="19" spans="1:1">
      <c r="A19" s="163" t="s">
        <v>111</v>
      </c>
    </row>
    <row r="20" spans="1:1">
      <c r="A20" s="163" t="s">
        <v>112</v>
      </c>
    </row>
    <row r="21" spans="1:1">
      <c r="A21" s="163" t="s">
        <v>113</v>
      </c>
    </row>
    <row r="22" spans="1:1">
      <c r="A22" s="163" t="s">
        <v>114</v>
      </c>
    </row>
    <row r="23" spans="1:1">
      <c r="A23" s="163" t="s">
        <v>115</v>
      </c>
    </row>
    <row r="24" spans="1:1">
      <c r="A24" s="163" t="s">
        <v>116</v>
      </c>
    </row>
    <row r="25" spans="1:1">
      <c r="A25" s="163" t="s">
        <v>117</v>
      </c>
    </row>
    <row r="26" spans="1:1">
      <c r="A26" s="163" t="s">
        <v>118</v>
      </c>
    </row>
    <row r="27" spans="1:1">
      <c r="A27" s="163" t="s">
        <v>119</v>
      </c>
    </row>
    <row r="28" spans="1:1">
      <c r="A28" s="163" t="s">
        <v>120</v>
      </c>
    </row>
    <row r="29" spans="1:1">
      <c r="A29" s="163" t="s">
        <v>121</v>
      </c>
    </row>
    <row r="30" spans="1:1">
      <c r="A30" s="163" t="s">
        <v>122</v>
      </c>
    </row>
    <row r="31" spans="1:1">
      <c r="A31" s="163" t="s">
        <v>123</v>
      </c>
    </row>
    <row r="32" spans="1:1">
      <c r="A32" s="163" t="s">
        <v>124</v>
      </c>
    </row>
    <row r="33" spans="1:1">
      <c r="A33" s="163" t="s">
        <v>125</v>
      </c>
    </row>
    <row r="34" spans="1:1">
      <c r="A34" s="163" t="s">
        <v>126</v>
      </c>
    </row>
    <row r="35" spans="1:1">
      <c r="A35" s="163" t="s">
        <v>127</v>
      </c>
    </row>
    <row r="36" spans="1:1">
      <c r="A36" s="163" t="s">
        <v>128</v>
      </c>
    </row>
    <row r="37" spans="1:1">
      <c r="A37" s="163" t="s">
        <v>129</v>
      </c>
    </row>
    <row r="38" spans="1:1">
      <c r="A38" s="163" t="s">
        <v>130</v>
      </c>
    </row>
    <row r="39" spans="1:1">
      <c r="A39" s="163" t="s">
        <v>131</v>
      </c>
    </row>
    <row r="40" spans="1:1">
      <c r="A40" s="163" t="s">
        <v>132</v>
      </c>
    </row>
    <row r="41" spans="1:1">
      <c r="A41" s="163" t="s">
        <v>133</v>
      </c>
    </row>
    <row r="42" spans="1:1">
      <c r="A42" s="163" t="s">
        <v>134</v>
      </c>
    </row>
    <row r="43" spans="1:1">
      <c r="A43" s="163" t="s">
        <v>135</v>
      </c>
    </row>
    <row r="44" spans="1:1">
      <c r="A44" s="163" t="s">
        <v>136</v>
      </c>
    </row>
    <row r="45" spans="1:1">
      <c r="A45" s="163" t="s">
        <v>137</v>
      </c>
    </row>
    <row r="46" spans="1:1">
      <c r="A46" s="163" t="s">
        <v>138</v>
      </c>
    </row>
    <row r="47" spans="1:1">
      <c r="A47" s="163" t="s">
        <v>139</v>
      </c>
    </row>
    <row r="48" spans="1:1">
      <c r="A48" s="163" t="s">
        <v>140</v>
      </c>
    </row>
    <row r="49" spans="1:1">
      <c r="A49" s="163" t="s">
        <v>141</v>
      </c>
    </row>
    <row r="50" spans="1:1">
      <c r="A50" s="163" t="s">
        <v>142</v>
      </c>
    </row>
    <row r="51" spans="1:1">
      <c r="A51" s="163" t="s">
        <v>143</v>
      </c>
    </row>
    <row r="52" spans="1:1">
      <c r="A52" s="163" t="s">
        <v>144</v>
      </c>
    </row>
    <row r="53" spans="1:1">
      <c r="A53" s="163" t="s">
        <v>145</v>
      </c>
    </row>
    <row r="54" spans="1:1">
      <c r="A54" s="163" t="s">
        <v>146</v>
      </c>
    </row>
    <row r="55" spans="1:1">
      <c r="A55" s="163" t="s">
        <v>147</v>
      </c>
    </row>
    <row r="56" spans="1:1">
      <c r="A56" s="163" t="s">
        <v>148</v>
      </c>
    </row>
    <row r="57" spans="1:1">
      <c r="A57" s="163" t="s">
        <v>149</v>
      </c>
    </row>
    <row r="58" spans="1:1">
      <c r="A58" s="163" t="s">
        <v>150</v>
      </c>
    </row>
    <row r="59" spans="1:1">
      <c r="A59" s="163" t="s">
        <v>151</v>
      </c>
    </row>
    <row r="60" spans="1:1">
      <c r="A60" s="163" t="s">
        <v>152</v>
      </c>
    </row>
    <row r="61" spans="1:1">
      <c r="A61" s="163" t="s">
        <v>153</v>
      </c>
    </row>
    <row r="62" spans="1:1">
      <c r="A62" s="163" t="s">
        <v>154</v>
      </c>
    </row>
    <row r="63" spans="1:1">
      <c r="A63" s="163" t="s">
        <v>155</v>
      </c>
    </row>
    <row r="64" spans="1:1">
      <c r="A64" s="163" t="s">
        <v>156</v>
      </c>
    </row>
    <row r="65" spans="1:1">
      <c r="A65" s="163" t="s">
        <v>157</v>
      </c>
    </row>
    <row r="66" spans="1:1">
      <c r="A66" s="163" t="s">
        <v>158</v>
      </c>
    </row>
    <row r="67" spans="1:1">
      <c r="A67" s="163" t="s">
        <v>159</v>
      </c>
    </row>
    <row r="68" spans="1:1">
      <c r="A68" s="163" t="s">
        <v>160</v>
      </c>
    </row>
    <row r="69" spans="1:1">
      <c r="A69" s="163" t="s">
        <v>161</v>
      </c>
    </row>
    <row r="70" spans="1:1">
      <c r="A70" s="163" t="s">
        <v>162</v>
      </c>
    </row>
    <row r="71" spans="1:1">
      <c r="A71" s="163" t="s">
        <v>163</v>
      </c>
    </row>
    <row r="72" spans="1:1">
      <c r="A72" s="163" t="s">
        <v>164</v>
      </c>
    </row>
    <row r="73" spans="1:1">
      <c r="A73" s="163" t="s">
        <v>165</v>
      </c>
    </row>
    <row r="74" spans="1:1">
      <c r="A74" s="163" t="s">
        <v>166</v>
      </c>
    </row>
    <row r="75" spans="1:1">
      <c r="A75" s="163" t="s">
        <v>167</v>
      </c>
    </row>
    <row r="76" spans="1:1">
      <c r="A76" s="163" t="s">
        <v>168</v>
      </c>
    </row>
    <row r="77" spans="1:1">
      <c r="A77" s="163" t="s">
        <v>169</v>
      </c>
    </row>
    <row r="78" spans="1:1">
      <c r="A78" s="163" t="s">
        <v>174</v>
      </c>
    </row>
    <row r="79" spans="1:1">
      <c r="A79" s="163" t="s">
        <v>175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事業報告（様式）</vt:lpstr>
      <vt:lpstr>事業報告（記入例）</vt:lpstr>
      <vt:lpstr>リスト</vt:lpstr>
      <vt:lpstr>'事業報告（記入例）'!Print_Area</vt:lpstr>
      <vt:lpstr>'事業報告（様式）'!Print_Area</vt:lpstr>
    </vt:vector>
  </TitlesOfParts>
  <Company>鳥取市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hashimoto.hiroyuki</dc:creator>
  <cp:lastModifiedBy>若宮　健一</cp:lastModifiedBy>
  <cp:lastPrinted>2025-02-17T06:40:59Z</cp:lastPrinted>
  <dcterms:created xsi:type="dcterms:W3CDTF">2006-11-21T02:55:10Z</dcterms:created>
  <dcterms:modified xsi:type="dcterms:W3CDTF">2025-03-17T04:57:37Z</dcterms:modified>
</cp:coreProperties>
</file>