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青谷支所\青谷産業建設課\1.交通政策課\★公共交通対策関係\☆公共交通推進協議会関係\第14回\"/>
    </mc:Choice>
  </mc:AlternateContent>
  <bookViews>
    <workbookView xWindow="0" yWindow="0" windowWidth="24000" windowHeight="9510"/>
  </bookViews>
  <sheets>
    <sheet name="登校便" sheetId="1" r:id="rId1"/>
    <sheet name="下校便" sheetId="2" r:id="rId2"/>
  </sheets>
  <definedNames>
    <definedName name="_xlnm.Print_Area" localSheetId="0">登校便!$A$1:$W$38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F25" i="2"/>
  <c r="F10" i="2"/>
  <c r="W38" i="1"/>
  <c r="U38" i="1"/>
  <c r="S38" i="1"/>
  <c r="K26" i="1"/>
  <c r="I26" i="1"/>
  <c r="G26" i="1"/>
  <c r="W18" i="1"/>
  <c r="U18" i="1"/>
  <c r="S18" i="1"/>
  <c r="K12" i="1"/>
  <c r="I12" i="1"/>
  <c r="G12" i="1"/>
</calcChain>
</file>

<file path=xl/sharedStrings.xml><?xml version="1.0" encoding="utf-8"?>
<sst xmlns="http://schemas.openxmlformats.org/spreadsheetml/2006/main" count="391" uniqueCount="72">
  <si>
    <t>バス路線廃止後の運行実績（R5試験運行：登校便）</t>
    <rPh sb="2" eb="4">
      <t>ロセン</t>
    </rPh>
    <rPh sb="4" eb="7">
      <t>ハイシゴ</t>
    </rPh>
    <rPh sb="8" eb="10">
      <t>ウンコウ</t>
    </rPh>
    <rPh sb="10" eb="12">
      <t>ジッセキ</t>
    </rPh>
    <rPh sb="15" eb="19">
      <t>シケンウンコウ</t>
    </rPh>
    <rPh sb="20" eb="22">
      <t>トウコウ</t>
    </rPh>
    <rPh sb="22" eb="23">
      <t>ビン</t>
    </rPh>
    <phoneticPr fontId="1"/>
  </si>
  <si>
    <t>マイクロバス①</t>
    <phoneticPr fontId="1"/>
  </si>
  <si>
    <t>マイクロバス②</t>
    <phoneticPr fontId="1"/>
  </si>
  <si>
    <t>予定時刻</t>
    <rPh sb="0" eb="4">
      <t>ヨテイジコク</t>
    </rPh>
    <phoneticPr fontId="1"/>
  </si>
  <si>
    <t>想定人数</t>
    <rPh sb="0" eb="4">
      <t>ソウテイニンズウ</t>
    </rPh>
    <phoneticPr fontId="1"/>
  </si>
  <si>
    <t>1日目</t>
    <rPh sb="1" eb="3">
      <t>ニチメ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</si>
  <si>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</si>
  <si>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</si>
  <si>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タイム</t>
    <phoneticPr fontId="1"/>
  </si>
  <si>
    <t>乗車人数</t>
    <rPh sb="0" eb="4">
      <t>ジョウシャニンズウ</t>
    </rPh>
    <phoneticPr fontId="1"/>
  </si>
  <si>
    <t>小畑上</t>
    <phoneticPr fontId="1"/>
  </si>
  <si>
    <t>発</t>
    <rPh sb="0" eb="1">
      <t>ハツ</t>
    </rPh>
    <phoneticPr fontId="1"/>
  </si>
  <si>
    <t>桑原上</t>
    <phoneticPr fontId="1"/>
  </si>
  <si>
    <t>河原</t>
    <phoneticPr fontId="1"/>
  </si>
  <si>
    <t>着</t>
    <rPh sb="0" eb="1">
      <t>チャク</t>
    </rPh>
    <phoneticPr fontId="1"/>
  </si>
  <si>
    <t>桑原</t>
    <rPh sb="0" eb="2">
      <t>クワハラ</t>
    </rPh>
    <phoneticPr fontId="1"/>
  </si>
  <si>
    <t>山根</t>
    <rPh sb="0" eb="2">
      <t>ヤマネ</t>
    </rPh>
    <phoneticPr fontId="1"/>
  </si>
  <si>
    <t>紙屋</t>
    <rPh sb="0" eb="2">
      <t>カミヤ</t>
    </rPh>
    <phoneticPr fontId="1"/>
  </si>
  <si>
    <t>大坪</t>
    <rPh sb="0" eb="2">
      <t>オオツボ</t>
    </rPh>
    <phoneticPr fontId="1"/>
  </si>
  <si>
    <t>田原谷</t>
    <rPh sb="0" eb="2">
      <t>タハラ</t>
    </rPh>
    <rPh sb="2" eb="3">
      <t>タニ</t>
    </rPh>
    <phoneticPr fontId="1"/>
  </si>
  <si>
    <t>青谷小学校</t>
    <rPh sb="0" eb="5">
      <t>アオヤショウガッコウ</t>
    </rPh>
    <phoneticPr fontId="1"/>
  </si>
  <si>
    <t>7:38</t>
    <phoneticPr fontId="1"/>
  </si>
  <si>
    <t>18</t>
    <phoneticPr fontId="1"/>
  </si>
  <si>
    <t>八葉寺</t>
    <rPh sb="0" eb="1">
      <t>ハチ</t>
    </rPh>
    <rPh sb="1" eb="2">
      <t>ハ</t>
    </rPh>
    <rPh sb="2" eb="3">
      <t>テラ</t>
    </rPh>
    <phoneticPr fontId="1"/>
  </si>
  <si>
    <t>川積</t>
    <rPh sb="0" eb="1">
      <t>カワ</t>
    </rPh>
    <rPh sb="1" eb="2">
      <t>ツ</t>
    </rPh>
    <phoneticPr fontId="1"/>
  </si>
  <si>
    <t>亀尻</t>
    <rPh sb="0" eb="1">
      <t>カメ</t>
    </rPh>
    <rPh sb="1" eb="2">
      <t>シリ</t>
    </rPh>
    <phoneticPr fontId="1"/>
  </si>
  <si>
    <t>青谷小学校</t>
    <phoneticPr fontId="1"/>
  </si>
  <si>
    <t>養郷</t>
    <rPh sb="0" eb="1">
      <t>ヨウ</t>
    </rPh>
    <rPh sb="1" eb="2">
      <t>ゴウ</t>
    </rPh>
    <phoneticPr fontId="1"/>
  </si>
  <si>
    <t>青谷小学校</t>
    <rPh sb="0" eb="2">
      <t>アオヤ</t>
    </rPh>
    <rPh sb="2" eb="5">
      <t>ショウガッコウ</t>
    </rPh>
    <phoneticPr fontId="1"/>
  </si>
  <si>
    <t>奥崎</t>
    <rPh sb="0" eb="2">
      <t>オクサキ</t>
    </rPh>
    <phoneticPr fontId="1"/>
  </si>
  <si>
    <t>養郷入口</t>
    <rPh sb="0" eb="2">
      <t>ヨウゴウ</t>
    </rPh>
    <rPh sb="2" eb="4">
      <t>イリグチ</t>
    </rPh>
    <phoneticPr fontId="1"/>
  </si>
  <si>
    <t>善田</t>
    <rPh sb="0" eb="2">
      <t>ヨシダ</t>
    </rPh>
    <phoneticPr fontId="1"/>
  </si>
  <si>
    <t>絹見</t>
    <rPh sb="0" eb="1">
      <t>キヌ</t>
    </rPh>
    <rPh sb="1" eb="2">
      <t>ミ</t>
    </rPh>
    <phoneticPr fontId="1"/>
  </si>
  <si>
    <t>吉川入口</t>
    <rPh sb="0" eb="2">
      <t>ヨシカワ</t>
    </rPh>
    <rPh sb="2" eb="4">
      <t>イリグチ</t>
    </rPh>
    <phoneticPr fontId="1"/>
  </si>
  <si>
    <t>城山団地</t>
    <rPh sb="0" eb="2">
      <t>ジョウヤマ</t>
    </rPh>
    <rPh sb="2" eb="4">
      <t>ダンチ</t>
    </rPh>
    <phoneticPr fontId="1"/>
  </si>
  <si>
    <t>栄町団地</t>
    <rPh sb="0" eb="2">
      <t>サカエマチ</t>
    </rPh>
    <rPh sb="2" eb="4">
      <t>ダンチ</t>
    </rPh>
    <phoneticPr fontId="1"/>
  </si>
  <si>
    <t>谷田</t>
    <rPh sb="0" eb="2">
      <t>タニダ</t>
    </rPh>
    <phoneticPr fontId="1"/>
  </si>
  <si>
    <t>青谷中学校前</t>
    <rPh sb="0" eb="2">
      <t>アオヤ</t>
    </rPh>
    <rPh sb="2" eb="5">
      <t>チュウガッコウ</t>
    </rPh>
    <rPh sb="5" eb="6">
      <t>マエ</t>
    </rPh>
    <phoneticPr fontId="1"/>
  </si>
  <si>
    <t>青谷駅経由</t>
    <rPh sb="0" eb="5">
      <t>アオヤエキケイユ</t>
    </rPh>
    <phoneticPr fontId="1"/>
  </si>
  <si>
    <t>8:07</t>
    <phoneticPr fontId="1"/>
  </si>
  <si>
    <t>バス路線廃止後の運行実績（R5試験運行：下校便）</t>
    <rPh sb="2" eb="4">
      <t>ロセン</t>
    </rPh>
    <rPh sb="4" eb="7">
      <t>ハイシゴ</t>
    </rPh>
    <rPh sb="8" eb="10">
      <t>ウンコウ</t>
    </rPh>
    <rPh sb="10" eb="12">
      <t>ジッセキ</t>
    </rPh>
    <rPh sb="15" eb="19">
      <t>シケンウンコウ</t>
    </rPh>
    <rPh sb="20" eb="22">
      <t>ゲコウ</t>
    </rPh>
    <rPh sb="22" eb="23">
      <t>ビン</t>
    </rPh>
    <phoneticPr fontId="1"/>
  </si>
  <si>
    <t>運行予定時刻</t>
    <rPh sb="0" eb="6">
      <t>ウンコウヨテイジコク</t>
    </rPh>
    <phoneticPr fontId="1"/>
  </si>
  <si>
    <t>運行予定時刻</t>
    <phoneticPr fontId="1"/>
  </si>
  <si>
    <t>3便</t>
    <rPh sb="1" eb="2">
      <t>ビン</t>
    </rPh>
    <phoneticPr fontId="1"/>
  </si>
  <si>
    <t>5便</t>
    <rPh sb="1" eb="2">
      <t>ビン</t>
    </rPh>
    <phoneticPr fontId="1"/>
  </si>
  <si>
    <t>4便</t>
    <rPh sb="1" eb="2">
      <t>ビン</t>
    </rPh>
    <phoneticPr fontId="1"/>
  </si>
  <si>
    <t>時刻</t>
    <rPh sb="0" eb="2">
      <t>ジコク</t>
    </rPh>
    <phoneticPr fontId="1"/>
  </si>
  <si>
    <t>人数</t>
    <rPh sb="0" eb="2">
      <t>ニンズウ</t>
    </rPh>
    <phoneticPr fontId="1"/>
  </si>
  <si>
    <t>長和瀬</t>
    <rPh sb="0" eb="1">
      <t>ナガ</t>
    </rPh>
    <rPh sb="1" eb="2">
      <t>ワ</t>
    </rPh>
    <rPh sb="2" eb="3">
      <t>セ</t>
    </rPh>
    <phoneticPr fontId="1"/>
  </si>
  <si>
    <t>０</t>
    <phoneticPr fontId="1"/>
  </si>
  <si>
    <t>0</t>
    <phoneticPr fontId="1"/>
  </si>
  <si>
    <t>１</t>
    <phoneticPr fontId="1"/>
  </si>
  <si>
    <t>２</t>
    <phoneticPr fontId="1"/>
  </si>
  <si>
    <t>14:49</t>
    <phoneticPr fontId="1"/>
  </si>
  <si>
    <t>1５:49</t>
    <phoneticPr fontId="1"/>
  </si>
  <si>
    <t>15:14</t>
    <phoneticPr fontId="1"/>
  </si>
  <si>
    <t>9</t>
    <phoneticPr fontId="1"/>
  </si>
  <si>
    <t>4</t>
    <phoneticPr fontId="1"/>
  </si>
  <si>
    <t>7</t>
    <phoneticPr fontId="1"/>
  </si>
  <si>
    <t>11</t>
    <phoneticPr fontId="1"/>
  </si>
  <si>
    <t>2</t>
    <phoneticPr fontId="1"/>
  </si>
  <si>
    <t>1</t>
    <phoneticPr fontId="1"/>
  </si>
  <si>
    <t>15:02</t>
    <phoneticPr fontId="1"/>
  </si>
  <si>
    <t>16:02</t>
    <phoneticPr fontId="1"/>
  </si>
  <si>
    <t>３</t>
    <phoneticPr fontId="1"/>
  </si>
  <si>
    <t>12</t>
    <phoneticPr fontId="1"/>
  </si>
  <si>
    <t>3</t>
    <phoneticPr fontId="1"/>
  </si>
  <si>
    <t>５</t>
    <phoneticPr fontId="1"/>
  </si>
  <si>
    <t>5</t>
    <phoneticPr fontId="1"/>
  </si>
  <si>
    <t>15:34</t>
    <phoneticPr fontId="1"/>
  </si>
  <si>
    <t>1６:34</t>
    <phoneticPr fontId="1"/>
  </si>
  <si>
    <t>16:34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</si>
</sst>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F400]h:mm:ss\ AM/PM"/>
    <numFmt numFmtId="178" formatCode="h:mm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2" xfId="0" applyFill="1" applyBorder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20" fontId="0" fillId="2" borderId="7" xfId="0" applyNumberFormat="1" applyFill="1" applyBorder="1">
      <alignment vertical="center"/>
    </xf>
    <xf numFmtId="20" fontId="0" fillId="2" borderId="8" xfId="0" applyNumberFormat="1" applyFill="1" applyBorder="1">
      <alignment vertical="center"/>
    </xf>
    <xf numFmtId="177" fontId="0" fillId="0" borderId="6" xfId="0" applyNumberFormat="1" applyFill="1" applyBorder="1">
      <alignment vertical="center"/>
    </xf>
    <xf numFmtId="0" fontId="0" fillId="0" borderId="9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0" fontId="0" fillId="0" borderId="8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20" fontId="0" fillId="2" borderId="7" xfId="0" applyNumberFormat="1" applyFill="1" applyBorder="1" applyAlignment="1">
      <alignment horizontal="center" vertical="center"/>
    </xf>
    <xf numFmtId="20" fontId="0" fillId="2" borderId="8" xfId="0" applyNumberFormat="1" applyFill="1" applyBorder="1" applyAlignment="1">
      <alignment horizontal="center" vertical="center"/>
    </xf>
    <xf numFmtId="176" fontId="0" fillId="0" borderId="9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20" fontId="0" fillId="3" borderId="7" xfId="0" applyNumberFormat="1" applyFill="1" applyBorder="1">
      <alignment vertical="center"/>
    </xf>
    <xf numFmtId="20" fontId="0" fillId="3" borderId="8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0" fontId="0" fillId="3" borderId="9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0" fontId="0" fillId="3" borderId="8" xfId="0" applyNumberFormat="1" applyFill="1" applyBorder="1">
      <alignment vertical="center"/>
    </xf>
    <xf numFmtId="20" fontId="0" fillId="3" borderId="7" xfId="0" applyNumberFormat="1" applyFill="1" applyBorder="1" applyAlignment="1">
      <alignment horizontal="right" vertical="center"/>
    </xf>
    <xf numFmtId="20" fontId="0" fillId="3" borderId="8" xfId="0" applyNumberFormat="1" applyFill="1" applyBorder="1" applyAlignment="1">
      <alignment horizontal="right" vertical="center"/>
    </xf>
    <xf numFmtId="176" fontId="0" fillId="3" borderId="9" xfId="0" applyNumberFormat="1" applyFill="1" applyBorder="1">
      <alignment vertical="center"/>
    </xf>
    <xf numFmtId="177" fontId="3" fillId="3" borderId="10" xfId="0" applyNumberFormat="1" applyFont="1" applyFill="1" applyBorder="1">
      <alignment vertical="center"/>
    </xf>
    <xf numFmtId="176" fontId="0" fillId="3" borderId="8" xfId="0" applyNumberFormat="1" applyFill="1" applyBorder="1">
      <alignment vertical="center"/>
    </xf>
    <xf numFmtId="177" fontId="3" fillId="3" borderId="6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177" fontId="0" fillId="2" borderId="6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49" fontId="0" fillId="3" borderId="12" xfId="0" applyNumberForma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right" vertical="center"/>
    </xf>
    <xf numFmtId="0" fontId="0" fillId="3" borderId="14" xfId="0" applyNumberFormat="1" applyFill="1" applyBorder="1" applyAlignment="1">
      <alignment horizontal="center" vertical="center"/>
    </xf>
    <xf numFmtId="177" fontId="0" fillId="3" borderId="15" xfId="0" applyNumberFormat="1" applyFill="1" applyBorder="1" applyAlignment="1">
      <alignment horizontal="right" vertical="center"/>
    </xf>
    <xf numFmtId="0" fontId="0" fillId="3" borderId="13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3" borderId="6" xfId="0" applyFill="1" applyBorder="1" applyAlignment="1">
      <alignment vertical="center"/>
    </xf>
    <xf numFmtId="20" fontId="0" fillId="3" borderId="12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6" fontId="0" fillId="3" borderId="14" xfId="0" applyNumberFormat="1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176" fontId="0" fillId="3" borderId="13" xfId="0" applyNumberForma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7" fontId="0" fillId="0" borderId="0" xfId="0" applyNumberFormat="1">
      <alignment vertical="center"/>
    </xf>
    <xf numFmtId="20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20" fontId="0" fillId="2" borderId="7" xfId="0" applyNumberForma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>
      <alignment vertical="center"/>
    </xf>
    <xf numFmtId="20" fontId="4" fillId="3" borderId="7" xfId="0" applyNumberFormat="1" applyFont="1" applyFill="1" applyBorder="1" applyAlignment="1">
      <alignment horizontal="center" vertical="center"/>
    </xf>
    <xf numFmtId="20" fontId="4" fillId="3" borderId="8" xfId="0" applyNumberFormat="1" applyFont="1" applyFill="1" applyBorder="1" applyAlignment="1">
      <alignment horizontal="center" vertical="center"/>
    </xf>
    <xf numFmtId="177" fontId="4" fillId="3" borderId="6" xfId="0" applyNumberFormat="1" applyFont="1" applyFill="1" applyBorder="1">
      <alignment vertical="center"/>
    </xf>
    <xf numFmtId="177" fontId="4" fillId="3" borderId="7" xfId="0" applyNumberFormat="1" applyFont="1" applyFill="1" applyBorder="1">
      <alignment vertical="center"/>
    </xf>
    <xf numFmtId="177" fontId="4" fillId="3" borderId="9" xfId="0" applyNumberFormat="1" applyFont="1" applyFill="1" applyBorder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8" xfId="0" applyNumberFormat="1" applyFont="1" applyFill="1" applyBorder="1">
      <alignment vertical="center"/>
    </xf>
    <xf numFmtId="20" fontId="4" fillId="3" borderId="18" xfId="0" applyNumberFormat="1" applyFont="1" applyFill="1" applyBorder="1" applyAlignment="1">
      <alignment horizontal="center" vertical="center"/>
    </xf>
    <xf numFmtId="20" fontId="4" fillId="3" borderId="7" xfId="0" applyNumberFormat="1" applyFont="1" applyFill="1" applyBorder="1" applyAlignment="1">
      <alignment horizontal="center" vertical="center" shrinkToFit="1"/>
    </xf>
    <xf numFmtId="20" fontId="4" fillId="3" borderId="8" xfId="0" applyNumberFormat="1" applyFont="1" applyFill="1" applyBorder="1" applyAlignment="1">
      <alignment horizontal="center" vertical="center" shrinkToFit="1"/>
    </xf>
    <xf numFmtId="177" fontId="4" fillId="3" borderId="6" xfId="0" applyNumberFormat="1" applyFont="1" applyFill="1" applyBorder="1" applyAlignment="1">
      <alignment vertical="center" shrinkToFit="1"/>
    </xf>
    <xf numFmtId="177" fontId="4" fillId="3" borderId="7" xfId="0" applyNumberFormat="1" applyFont="1" applyFill="1" applyBorder="1" applyAlignment="1">
      <alignment vertical="center" shrinkToFit="1"/>
    </xf>
    <xf numFmtId="177" fontId="4" fillId="3" borderId="9" xfId="0" applyNumberFormat="1" applyFont="1" applyFill="1" applyBorder="1" applyAlignment="1">
      <alignment vertical="center" shrinkToFit="1"/>
    </xf>
    <xf numFmtId="177" fontId="4" fillId="3" borderId="10" xfId="0" applyNumberFormat="1" applyFont="1" applyFill="1" applyBorder="1" applyAlignment="1">
      <alignment vertical="center" shrinkToFit="1"/>
    </xf>
    <xf numFmtId="176" fontId="4" fillId="3" borderId="7" xfId="0" applyNumberFormat="1" applyFont="1" applyFill="1" applyBorder="1" applyAlignment="1">
      <alignment horizontal="center" vertical="center" shrinkToFit="1"/>
    </xf>
    <xf numFmtId="176" fontId="4" fillId="3" borderId="8" xfId="0" applyNumberFormat="1" applyFont="1" applyFill="1" applyBorder="1" applyAlignment="1">
      <alignment horizontal="center" vertical="center" shrinkToFit="1"/>
    </xf>
    <xf numFmtId="178" fontId="4" fillId="3" borderId="1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7" fontId="4" fillId="0" borderId="6" xfId="0" applyNumberFormat="1" applyFont="1" applyFill="1" applyBorder="1">
      <alignment vertical="center"/>
    </xf>
    <xf numFmtId="177" fontId="4" fillId="0" borderId="7" xfId="0" applyNumberFormat="1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177" fontId="4" fillId="0" borderId="6" xfId="0" applyNumberFormat="1" applyFont="1" applyBorder="1">
      <alignment vertical="center"/>
    </xf>
    <xf numFmtId="0" fontId="4" fillId="2" borderId="7" xfId="0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vertical="center" shrinkToFit="1"/>
    </xf>
    <xf numFmtId="177" fontId="4" fillId="0" borderId="7" xfId="0" applyNumberFormat="1" applyFont="1" applyFill="1" applyBorder="1" applyAlignment="1">
      <alignment vertical="center" shrinkToFit="1"/>
    </xf>
    <xf numFmtId="177" fontId="4" fillId="0" borderId="10" xfId="0" applyNumberFormat="1" applyFont="1" applyFill="1" applyBorder="1" applyAlignment="1">
      <alignment vertical="center" shrinkToFit="1"/>
    </xf>
    <xf numFmtId="178" fontId="4" fillId="2" borderId="19" xfId="0" applyNumberFormat="1" applyFont="1" applyFill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vertical="center" shrinkToFit="1"/>
    </xf>
    <xf numFmtId="20" fontId="4" fillId="2" borderId="7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>
      <alignment vertical="center"/>
    </xf>
    <xf numFmtId="177" fontId="4" fillId="2" borderId="7" xfId="0" applyNumberFormat="1" applyFont="1" applyFill="1" applyBorder="1">
      <alignment vertical="center"/>
    </xf>
    <xf numFmtId="177" fontId="4" fillId="2" borderId="10" xfId="0" applyNumberFormat="1" applyFont="1" applyFill="1" applyBorder="1">
      <alignment vertical="center"/>
    </xf>
    <xf numFmtId="20" fontId="4" fillId="2" borderId="18" xfId="0" applyNumberFormat="1" applyFont="1" applyFill="1" applyBorder="1" applyAlignment="1">
      <alignment horizontal="center" vertical="center"/>
    </xf>
    <xf numFmtId="20" fontId="4" fillId="2" borderId="7" xfId="0" applyNumberFormat="1" applyFont="1" applyFill="1" applyBorder="1" applyAlignment="1">
      <alignment horizontal="center" vertical="center" shrinkToFit="1"/>
    </xf>
    <xf numFmtId="177" fontId="4" fillId="2" borderId="6" xfId="0" applyNumberFormat="1" applyFont="1" applyFill="1" applyBorder="1" applyAlignment="1">
      <alignment vertical="center" shrinkToFit="1"/>
    </xf>
    <xf numFmtId="177" fontId="4" fillId="2" borderId="7" xfId="0" applyNumberFormat="1" applyFont="1" applyFill="1" applyBorder="1" applyAlignment="1">
      <alignment vertical="center" shrinkToFit="1"/>
    </xf>
    <xf numFmtId="177" fontId="4" fillId="2" borderId="10" xfId="0" applyNumberFormat="1" applyFont="1" applyFill="1" applyBorder="1" applyAlignment="1">
      <alignment vertical="center" shrinkToFit="1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right" vertical="center"/>
    </xf>
    <xf numFmtId="0" fontId="4" fillId="3" borderId="12" xfId="0" applyNumberFormat="1" applyFont="1" applyFill="1" applyBorder="1" applyAlignment="1">
      <alignment horizontal="center" vertical="center"/>
    </xf>
    <xf numFmtId="177" fontId="4" fillId="3" borderId="12" xfId="0" applyNumberFormat="1" applyFont="1" applyFill="1" applyBorder="1" applyAlignment="1">
      <alignment horizontal="right" vertical="center"/>
    </xf>
    <xf numFmtId="0" fontId="4" fillId="3" borderId="14" xfId="0" applyNumberFormat="1" applyFont="1" applyFill="1" applyBorder="1" applyAlignment="1">
      <alignment horizontal="center" vertical="center"/>
    </xf>
    <xf numFmtId="177" fontId="4" fillId="3" borderId="15" xfId="0" applyNumberFormat="1" applyFont="1" applyFill="1" applyBorder="1" applyAlignment="1">
      <alignment horizontal="right" vertical="center"/>
    </xf>
    <xf numFmtId="49" fontId="4" fillId="3" borderId="20" xfId="0" applyNumberFormat="1" applyFont="1" applyFill="1" applyBorder="1" applyAlignment="1">
      <alignment horizontal="center" vertical="center"/>
    </xf>
    <xf numFmtId="177" fontId="4" fillId="3" borderId="11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/>
    <xf numFmtId="177" fontId="4" fillId="3" borderId="7" xfId="0" applyNumberFormat="1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178" fontId="4" fillId="3" borderId="18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shrinkToFit="1"/>
    </xf>
    <xf numFmtId="176" fontId="4" fillId="3" borderId="13" xfId="0" applyNumberFormat="1" applyFont="1" applyFill="1" applyBorder="1" applyAlignment="1">
      <alignment horizontal="center" vertical="center" shrinkToFit="1"/>
    </xf>
    <xf numFmtId="177" fontId="4" fillId="3" borderId="11" xfId="0" applyNumberFormat="1" applyFont="1" applyFill="1" applyBorder="1" applyAlignment="1">
      <alignment vertical="center" shrinkToFit="1"/>
    </xf>
    <xf numFmtId="0" fontId="4" fillId="3" borderId="12" xfId="0" applyNumberFormat="1" applyFont="1" applyFill="1" applyBorder="1" applyAlignment="1">
      <alignment horizontal="center" vertical="center" shrinkToFit="1"/>
    </xf>
    <xf numFmtId="177" fontId="4" fillId="3" borderId="12" xfId="0" applyNumberFormat="1" applyFont="1" applyFill="1" applyBorder="1" applyAlignment="1">
      <alignment vertical="center" shrinkToFit="1"/>
    </xf>
    <xf numFmtId="176" fontId="4" fillId="3" borderId="14" xfId="0" applyNumberFormat="1" applyFont="1" applyFill="1" applyBorder="1" applyAlignment="1">
      <alignment horizontal="center" vertical="center" shrinkToFit="1"/>
    </xf>
    <xf numFmtId="177" fontId="4" fillId="3" borderId="15" xfId="0" applyNumberFormat="1" applyFont="1" applyFill="1" applyBorder="1" applyAlignment="1">
      <alignment vertical="center" shrinkToFit="1"/>
    </xf>
    <xf numFmtId="176" fontId="4" fillId="3" borderId="12" xfId="0" applyNumberFormat="1" applyFont="1" applyFill="1" applyBorder="1" applyAlignment="1">
      <alignment horizontal="center" vertical="center" shrinkToFit="1"/>
    </xf>
    <xf numFmtId="178" fontId="4" fillId="3" borderId="21" xfId="0" applyNumberFormat="1" applyFont="1" applyFill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shrinkToFit="1"/>
    </xf>
    <xf numFmtId="177" fontId="4" fillId="0" borderId="0" xfId="0" applyNumberFormat="1" applyFont="1" applyAlignment="1">
      <alignment horizontal="right" shrinkToFit="1"/>
    </xf>
    <xf numFmtId="177" fontId="4" fillId="0" borderId="0" xfId="0" applyNumberFormat="1" applyFont="1" applyFill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20" fontId="4" fillId="3" borderId="12" xfId="0" applyNumberFormat="1" applyFont="1" applyFill="1" applyBorder="1" applyAlignment="1">
      <alignment horizontal="center" vertical="center"/>
    </xf>
    <xf numFmtId="177" fontId="4" fillId="3" borderId="12" xfId="0" applyNumberFormat="1" applyFont="1" applyFill="1" applyBorder="1">
      <alignment vertical="center"/>
    </xf>
    <xf numFmtId="49" fontId="4" fillId="3" borderId="14" xfId="0" applyNumberFormat="1" applyFont="1" applyFill="1" applyBorder="1" applyAlignment="1">
      <alignment horizontal="center" vertical="center"/>
    </xf>
    <xf numFmtId="177" fontId="4" fillId="3" borderId="15" xfId="0" applyNumberFormat="1" applyFont="1" applyFill="1" applyBorder="1">
      <alignment vertical="center"/>
    </xf>
    <xf numFmtId="178" fontId="4" fillId="3" borderId="2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3" borderId="8" xfId="0" applyNumberFormat="1" applyFont="1" applyFill="1" applyBorder="1" applyAlignment="1">
      <alignment vertical="center" shrinkToFit="1"/>
    </xf>
    <xf numFmtId="0" fontId="4" fillId="3" borderId="8" xfId="0" applyFont="1" applyFill="1" applyBorder="1">
      <alignment vertical="center"/>
    </xf>
    <xf numFmtId="178" fontId="4" fillId="3" borderId="19" xfId="0" applyNumberFormat="1" applyFont="1" applyFill="1" applyBorder="1" applyAlignment="1">
      <alignment horizontal="center" vertical="center"/>
    </xf>
    <xf numFmtId="21" fontId="4" fillId="3" borderId="10" xfId="0" applyNumberFormat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0" borderId="10" xfId="0" applyFont="1" applyBorder="1">
      <alignment vertical="center"/>
    </xf>
    <xf numFmtId="21" fontId="4" fillId="2" borderId="10" xfId="0" applyNumberFormat="1" applyFont="1" applyFill="1" applyBorder="1">
      <alignment vertical="center"/>
    </xf>
    <xf numFmtId="21" fontId="4" fillId="0" borderId="10" xfId="0" applyNumberFormat="1" applyFont="1" applyBorder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4" fillId="3" borderId="13" xfId="0" applyNumberFormat="1" applyFont="1" applyFill="1" applyBorder="1" applyAlignment="1">
      <alignment horizontal="center" vertical="center"/>
    </xf>
    <xf numFmtId="178" fontId="4" fillId="3" borderId="21" xfId="0" applyNumberFormat="1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14</xdr:row>
      <xdr:rowOff>228600</xdr:rowOff>
    </xdr:from>
    <xdr:to>
      <xdr:col>0</xdr:col>
      <xdr:colOff>619125</xdr:colOff>
      <xdr:row>25</xdr:row>
      <xdr:rowOff>180975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ABC5752-7886-4A0A-B5C8-D86BE279256D}"/>
            </a:ext>
          </a:extLst>
        </xdr:cNvPr>
        <xdr:cNvSpPr/>
      </xdr:nvSpPr>
      <xdr:spPr>
        <a:xfrm>
          <a:off x="50800" y="4095750"/>
          <a:ext cx="568325" cy="2990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日置谷</a:t>
          </a:r>
        </a:p>
      </xdr:txBody>
    </xdr:sp>
    <xdr:clientData/>
  </xdr:twoCellAnchor>
  <xdr:twoCellAnchor>
    <xdr:from>
      <xdr:col>0</xdr:col>
      <xdr:colOff>41274</xdr:colOff>
      <xdr:row>2</xdr:row>
      <xdr:rowOff>244475</xdr:rowOff>
    </xdr:from>
    <xdr:to>
      <xdr:col>1</xdr:col>
      <xdr:colOff>0</xdr:colOff>
      <xdr:row>11</xdr:row>
      <xdr:rowOff>225425</xdr:rowOff>
    </xdr:to>
    <xdr:sp macro="" textlink="">
      <xdr:nvSpPr>
        <xdr:cNvPr id="3" name="矢印: 下 3">
          <a:extLst>
            <a:ext uri="{FF2B5EF4-FFF2-40B4-BE49-F238E27FC236}">
              <a16:creationId xmlns:a16="http://schemas.microsoft.com/office/drawing/2014/main" id="{24714663-69D5-4761-A8BA-D714ECF4FE52}"/>
            </a:ext>
          </a:extLst>
        </xdr:cNvPr>
        <xdr:cNvSpPr/>
      </xdr:nvSpPr>
      <xdr:spPr>
        <a:xfrm>
          <a:off x="41274" y="796925"/>
          <a:ext cx="577851" cy="2466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日置</a:t>
          </a:r>
        </a:p>
      </xdr:txBody>
    </xdr:sp>
    <xdr:clientData/>
  </xdr:twoCellAnchor>
  <xdr:twoCellAnchor>
    <xdr:from>
      <xdr:col>11</xdr:col>
      <xdr:colOff>923712</xdr:colOff>
      <xdr:row>2</xdr:row>
      <xdr:rowOff>241300</xdr:rowOff>
    </xdr:from>
    <xdr:to>
      <xdr:col>12</xdr:col>
      <xdr:colOff>622299</xdr:colOff>
      <xdr:row>18</xdr:row>
      <xdr:rowOff>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18129EC1-F045-44B5-9FDA-D2BEA4E4BBDB}"/>
            </a:ext>
          </a:extLst>
        </xdr:cNvPr>
        <xdr:cNvSpPr/>
      </xdr:nvSpPr>
      <xdr:spPr>
        <a:xfrm>
          <a:off x="8115087" y="793750"/>
          <a:ext cx="660612" cy="4178300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勝部</a:t>
          </a:r>
        </a:p>
      </xdr:txBody>
    </xdr:sp>
    <xdr:clientData/>
  </xdr:twoCellAnchor>
  <xdr:twoCellAnchor>
    <xdr:from>
      <xdr:col>11</xdr:col>
      <xdr:colOff>939800</xdr:colOff>
      <xdr:row>21</xdr:row>
      <xdr:rowOff>12700</xdr:rowOff>
    </xdr:from>
    <xdr:to>
      <xdr:col>12</xdr:col>
      <xdr:colOff>596900</xdr:colOff>
      <xdr:row>38</xdr:row>
      <xdr:rowOff>0</xdr:rowOff>
    </xdr:to>
    <xdr:sp macro="" textlink="">
      <xdr:nvSpPr>
        <xdr:cNvPr id="5" name="矢印: 下 6">
          <a:extLst>
            <a:ext uri="{FF2B5EF4-FFF2-40B4-BE49-F238E27FC236}">
              <a16:creationId xmlns:a16="http://schemas.microsoft.com/office/drawing/2014/main" id="{0DC616CC-2088-40C9-A699-084018D28B32}"/>
            </a:ext>
          </a:extLst>
        </xdr:cNvPr>
        <xdr:cNvSpPr/>
      </xdr:nvSpPr>
      <xdr:spPr>
        <a:xfrm>
          <a:off x="8131175" y="5813425"/>
          <a:ext cx="619125" cy="468312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絹見</a:t>
          </a:r>
        </a:p>
      </xdr:txBody>
    </xdr:sp>
    <xdr:clientData/>
  </xdr:twoCellAnchor>
  <xdr:twoCellAnchor>
    <xdr:from>
      <xdr:col>12</xdr:col>
      <xdr:colOff>177800</xdr:colOff>
      <xdr:row>28</xdr:row>
      <xdr:rowOff>12700</xdr:rowOff>
    </xdr:from>
    <xdr:to>
      <xdr:col>12</xdr:col>
      <xdr:colOff>406400</xdr:colOff>
      <xdr:row>31</xdr:row>
      <xdr:rowOff>254000</xdr:rowOff>
    </xdr:to>
    <xdr:sp macro="" textlink="">
      <xdr:nvSpPr>
        <xdr:cNvPr id="6" name="正方形/長方形 5"/>
        <xdr:cNvSpPr/>
      </xdr:nvSpPr>
      <xdr:spPr>
        <a:xfrm>
          <a:off x="8331200" y="7747000"/>
          <a:ext cx="228600" cy="10699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定　　　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12</xdr:row>
      <xdr:rowOff>228600</xdr:rowOff>
    </xdr:from>
    <xdr:to>
      <xdr:col>0</xdr:col>
      <xdr:colOff>876300</xdr:colOff>
      <xdr:row>23</xdr:row>
      <xdr:rowOff>180975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ABC5752-7886-4A0A-B5C8-D86BE279256D}"/>
            </a:ext>
          </a:extLst>
        </xdr:cNvPr>
        <xdr:cNvSpPr/>
      </xdr:nvSpPr>
      <xdr:spPr>
        <a:xfrm>
          <a:off x="50800" y="4000500"/>
          <a:ext cx="568325" cy="3409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日置谷行</a:t>
          </a:r>
        </a:p>
      </xdr:txBody>
    </xdr:sp>
    <xdr:clientData/>
  </xdr:twoCellAnchor>
  <xdr:twoCellAnchor>
    <xdr:from>
      <xdr:col>0</xdr:col>
      <xdr:colOff>41274</xdr:colOff>
      <xdr:row>26</xdr:row>
      <xdr:rowOff>244475</xdr:rowOff>
    </xdr:from>
    <xdr:to>
      <xdr:col>1</xdr:col>
      <xdr:colOff>0</xdr:colOff>
      <xdr:row>35</xdr:row>
      <xdr:rowOff>225425</xdr:rowOff>
    </xdr:to>
    <xdr:sp macro="" textlink="">
      <xdr:nvSpPr>
        <xdr:cNvPr id="3" name="矢印: 下 3">
          <a:extLst>
            <a:ext uri="{FF2B5EF4-FFF2-40B4-BE49-F238E27FC236}">
              <a16:creationId xmlns:a16="http://schemas.microsoft.com/office/drawing/2014/main" id="{24714663-69D5-4761-A8BA-D714ECF4FE52}"/>
            </a:ext>
          </a:extLst>
        </xdr:cNvPr>
        <xdr:cNvSpPr/>
      </xdr:nvSpPr>
      <xdr:spPr>
        <a:xfrm>
          <a:off x="41274" y="8416925"/>
          <a:ext cx="577851" cy="2809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日置行</a:t>
          </a:r>
        </a:p>
      </xdr:txBody>
    </xdr:sp>
    <xdr:clientData/>
  </xdr:twoCellAnchor>
  <xdr:twoCellAnchor>
    <xdr:from>
      <xdr:col>17</xdr:col>
      <xdr:colOff>25400</xdr:colOff>
      <xdr:row>22</xdr:row>
      <xdr:rowOff>25400</xdr:rowOff>
    </xdr:from>
    <xdr:to>
      <xdr:col>18</xdr:col>
      <xdr:colOff>25400</xdr:colOff>
      <xdr:row>37</xdr:row>
      <xdr:rowOff>76200</xdr:rowOff>
    </xdr:to>
    <xdr:sp macro="" textlink="">
      <xdr:nvSpPr>
        <xdr:cNvPr id="4" name="矢印: 下 5">
          <a:extLst>
            <a:ext uri="{FF2B5EF4-FFF2-40B4-BE49-F238E27FC236}">
              <a16:creationId xmlns:a16="http://schemas.microsoft.com/office/drawing/2014/main" id="{18129EC1-F045-44B5-9FDA-D2BEA4E4BBDB}"/>
            </a:ext>
          </a:extLst>
        </xdr:cNvPr>
        <xdr:cNvSpPr/>
      </xdr:nvSpPr>
      <xdr:spPr>
        <a:xfrm>
          <a:off x="11083925" y="6940550"/>
          <a:ext cx="619125" cy="4765675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勝部行</a:t>
          </a:r>
        </a:p>
      </xdr:txBody>
    </xdr:sp>
    <xdr:clientData/>
  </xdr:twoCellAnchor>
  <xdr:twoCellAnchor>
    <xdr:from>
      <xdr:col>17</xdr:col>
      <xdr:colOff>38100</xdr:colOff>
      <xdr:row>4</xdr:row>
      <xdr:rowOff>50800</xdr:rowOff>
    </xdr:from>
    <xdr:to>
      <xdr:col>17</xdr:col>
      <xdr:colOff>609600</xdr:colOff>
      <xdr:row>20</xdr:row>
      <xdr:rowOff>50800</xdr:rowOff>
    </xdr:to>
    <xdr:sp macro="" textlink="">
      <xdr:nvSpPr>
        <xdr:cNvPr id="5" name="矢印: 下 6">
          <a:extLst>
            <a:ext uri="{FF2B5EF4-FFF2-40B4-BE49-F238E27FC236}">
              <a16:creationId xmlns:a16="http://schemas.microsoft.com/office/drawing/2014/main" id="{0DC616CC-2088-40C9-A699-084018D28B32}"/>
            </a:ext>
          </a:extLst>
        </xdr:cNvPr>
        <xdr:cNvSpPr/>
      </xdr:nvSpPr>
      <xdr:spPr>
        <a:xfrm>
          <a:off x="11096625" y="1308100"/>
          <a:ext cx="571500" cy="5029200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絹見行</a:t>
          </a:r>
        </a:p>
      </xdr:txBody>
    </xdr:sp>
    <xdr:clientData/>
  </xdr:twoCellAnchor>
  <xdr:twoCellAnchor>
    <xdr:from>
      <xdr:col>0</xdr:col>
      <xdr:colOff>63500</xdr:colOff>
      <xdr:row>4</xdr:row>
      <xdr:rowOff>6350</xdr:rowOff>
    </xdr:from>
    <xdr:to>
      <xdr:col>0</xdr:col>
      <xdr:colOff>876300</xdr:colOff>
      <xdr:row>9</xdr:row>
      <xdr:rowOff>241300</xdr:rowOff>
    </xdr:to>
    <xdr:sp macro="" textlink="">
      <xdr:nvSpPr>
        <xdr:cNvPr id="6" name="矢印: 下 3">
          <a:extLst>
            <a:ext uri="{FF2B5EF4-FFF2-40B4-BE49-F238E27FC236}">
              <a16:creationId xmlns:a16="http://schemas.microsoft.com/office/drawing/2014/main" id="{24714663-69D5-4761-A8BA-D714ECF4FE52}"/>
            </a:ext>
          </a:extLst>
        </xdr:cNvPr>
        <xdr:cNvSpPr/>
      </xdr:nvSpPr>
      <xdr:spPr>
        <a:xfrm>
          <a:off x="63500" y="1263650"/>
          <a:ext cx="555625" cy="1806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長和瀬行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view="pageBreakPreview" topLeftCell="A13" zoomScale="60" zoomScaleNormal="100" workbookViewId="0">
      <selection activeCell="J31" sqref="J31"/>
    </sheetView>
  </sheetViews>
  <sheetFormatPr defaultColWidth="8.125" defaultRowHeight="21.75" customHeight="1" x14ac:dyDescent="0.4"/>
  <cols>
    <col min="1" max="1" width="8.125" customWidth="1"/>
    <col min="2" max="2" width="15.125" customWidth="1"/>
    <col min="3" max="3" width="6.125" customWidth="1"/>
    <col min="6" max="6" width="8.125" style="8"/>
    <col min="7" max="7" width="8.125" style="6"/>
    <col min="8" max="8" width="8.125" style="2"/>
    <col min="9" max="9" width="8.125" style="6"/>
    <col min="10" max="10" width="8.125" style="2"/>
    <col min="11" max="11" width="8.125" style="6"/>
    <col min="12" max="12" width="12.625" customWidth="1"/>
    <col min="14" max="14" width="14.75" customWidth="1"/>
    <col min="15" max="15" width="6.125" customWidth="1"/>
    <col min="16" max="17" width="8.125" style="8"/>
    <col min="18" max="18" width="8.125" style="2"/>
    <col min="19" max="19" width="8.125" style="3"/>
    <col min="21" max="21" width="8.125" style="4"/>
    <col min="23" max="23" width="8.125" style="4"/>
  </cols>
  <sheetData>
    <row r="1" spans="1:23" ht="21.75" customHeight="1" x14ac:dyDescent="0.4">
      <c r="B1" s="190" t="s">
        <v>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"/>
    </row>
    <row r="2" spans="1:23" ht="21.75" customHeight="1" x14ac:dyDescent="0.4">
      <c r="B2" s="5" t="s">
        <v>1</v>
      </c>
      <c r="F2" s="2"/>
      <c r="J2"/>
      <c r="K2" s="7"/>
      <c r="N2" s="5" t="s">
        <v>2</v>
      </c>
      <c r="P2"/>
      <c r="Q2"/>
      <c r="R2" s="8"/>
      <c r="S2" s="9"/>
      <c r="T2" s="2"/>
      <c r="U2" s="3"/>
    </row>
    <row r="3" spans="1:23" s="5" customFormat="1" ht="21.75" customHeight="1" x14ac:dyDescent="0.4">
      <c r="A3"/>
      <c r="B3" s="191"/>
      <c r="C3" s="192"/>
      <c r="D3" s="10" t="s">
        <v>3</v>
      </c>
      <c r="E3" s="11" t="s">
        <v>4</v>
      </c>
      <c r="F3" s="195" t="s">
        <v>5</v>
      </c>
      <c r="G3" s="196"/>
      <c r="H3" s="197" t="s">
        <v>6</v>
      </c>
      <c r="I3" s="198"/>
      <c r="J3" s="195" t="s">
        <v>7</v>
      </c>
      <c r="K3" s="196"/>
      <c r="L3" s="2"/>
      <c r="M3"/>
      <c r="N3" s="191"/>
      <c r="O3" s="192"/>
      <c r="P3" s="10" t="s">
        <v>3</v>
      </c>
      <c r="Q3" s="11" t="s">
        <v>4</v>
      </c>
      <c r="R3" s="195" t="s">
        <v>5</v>
      </c>
      <c r="S3" s="196"/>
      <c r="T3" s="197" t="s">
        <v>6</v>
      </c>
      <c r="U3" s="198"/>
      <c r="V3" s="195" t="s">
        <v>7</v>
      </c>
      <c r="W3" s="196"/>
    </row>
    <row r="4" spans="1:23" s="5" customFormat="1" ht="21.75" customHeight="1" x14ac:dyDescent="0.4">
      <c r="A4"/>
      <c r="B4" s="193"/>
      <c r="C4" s="194"/>
      <c r="D4" s="12"/>
      <c r="E4" s="13"/>
      <c r="F4" s="14" t="s">
        <v>8</v>
      </c>
      <c r="G4" s="15" t="s">
        <v>9</v>
      </c>
      <c r="H4" s="16" t="s">
        <v>8</v>
      </c>
      <c r="I4" s="17" t="s">
        <v>9</v>
      </c>
      <c r="J4" s="14" t="s">
        <v>8</v>
      </c>
      <c r="K4" s="15" t="s">
        <v>9</v>
      </c>
      <c r="L4" s="18"/>
      <c r="M4"/>
      <c r="N4" s="193"/>
      <c r="O4" s="194"/>
      <c r="P4" s="19"/>
      <c r="Q4" s="20"/>
      <c r="R4" s="14" t="s">
        <v>8</v>
      </c>
      <c r="S4" s="21" t="s">
        <v>9</v>
      </c>
      <c r="T4" s="16" t="s">
        <v>8</v>
      </c>
      <c r="U4" s="22" t="s">
        <v>9</v>
      </c>
      <c r="V4" s="14" t="s">
        <v>8</v>
      </c>
      <c r="W4" s="21" t="s">
        <v>9</v>
      </c>
    </row>
    <row r="5" spans="1:23" s="5" customFormat="1" ht="21.75" customHeight="1" x14ac:dyDescent="0.4">
      <c r="A5"/>
      <c r="B5" s="23" t="s">
        <v>10</v>
      </c>
      <c r="C5" s="24" t="s">
        <v>11</v>
      </c>
      <c r="D5" s="25">
        <v>0.30277777777777776</v>
      </c>
      <c r="E5" s="26"/>
      <c r="F5" s="27">
        <v>0.30306712962962962</v>
      </c>
      <c r="G5" s="28"/>
      <c r="H5" s="29">
        <v>0.3029513888888889</v>
      </c>
      <c r="I5" s="30"/>
      <c r="J5" s="27">
        <v>0.30289351851851853</v>
      </c>
      <c r="K5" s="28"/>
      <c r="L5" s="18"/>
      <c r="M5"/>
      <c r="N5" s="23" t="s">
        <v>12</v>
      </c>
      <c r="O5" s="24" t="s">
        <v>11</v>
      </c>
      <c r="P5" s="31">
        <v>0.30208333333333331</v>
      </c>
      <c r="Q5" s="32"/>
      <c r="R5" s="27"/>
      <c r="S5" s="33"/>
      <c r="T5" s="34"/>
      <c r="U5" s="35"/>
      <c r="V5" s="36"/>
      <c r="W5" s="33"/>
    </row>
    <row r="6" spans="1:23" ht="21.75" customHeight="1" x14ac:dyDescent="0.4">
      <c r="B6" s="200" t="s">
        <v>13</v>
      </c>
      <c r="C6" s="37" t="s">
        <v>14</v>
      </c>
      <c r="D6" s="38"/>
      <c r="E6" s="201">
        <v>8</v>
      </c>
      <c r="F6" s="14">
        <v>0.30538194444444444</v>
      </c>
      <c r="G6" s="202">
        <v>7</v>
      </c>
      <c r="H6" s="16">
        <v>0.30486111111111108</v>
      </c>
      <c r="I6" s="203">
        <v>6</v>
      </c>
      <c r="J6" s="14">
        <v>0.30497685185185186</v>
      </c>
      <c r="K6" s="202">
        <v>7</v>
      </c>
      <c r="L6" s="18"/>
      <c r="N6" s="200" t="s">
        <v>15</v>
      </c>
      <c r="O6" s="37" t="s">
        <v>14</v>
      </c>
      <c r="P6" s="12"/>
      <c r="Q6" s="204">
        <v>1</v>
      </c>
      <c r="R6" s="14"/>
      <c r="S6" s="199">
        <v>1</v>
      </c>
      <c r="T6" s="16"/>
      <c r="U6" s="205">
        <v>1</v>
      </c>
      <c r="V6" s="14"/>
      <c r="W6" s="199">
        <v>1</v>
      </c>
    </row>
    <row r="7" spans="1:23" ht="21.75" customHeight="1" x14ac:dyDescent="0.4">
      <c r="B7" s="200"/>
      <c r="C7" s="38" t="s">
        <v>11</v>
      </c>
      <c r="D7" s="12">
        <v>0.30486111111111108</v>
      </c>
      <c r="E7" s="201"/>
      <c r="F7" s="39">
        <v>0.30619212962962966</v>
      </c>
      <c r="G7" s="202"/>
      <c r="H7" s="40">
        <v>0.3054398148148148</v>
      </c>
      <c r="I7" s="203"/>
      <c r="J7" s="39">
        <v>0.3054398148148148</v>
      </c>
      <c r="K7" s="202"/>
      <c r="L7" s="18"/>
      <c r="N7" s="200"/>
      <c r="O7" s="38" t="s">
        <v>11</v>
      </c>
      <c r="P7" s="12">
        <v>0.30277777777777776</v>
      </c>
      <c r="Q7" s="204"/>
      <c r="R7" s="39">
        <v>0.30243055555555559</v>
      </c>
      <c r="S7" s="199"/>
      <c r="T7" s="40">
        <v>0.30300925925925926</v>
      </c>
      <c r="U7" s="205"/>
      <c r="V7" s="39">
        <v>0.30156250000000001</v>
      </c>
      <c r="W7" s="199"/>
    </row>
    <row r="8" spans="1:23" ht="21.75" customHeight="1" x14ac:dyDescent="0.4">
      <c r="B8" s="200" t="s">
        <v>16</v>
      </c>
      <c r="C8" s="37" t="s">
        <v>14</v>
      </c>
      <c r="D8" s="38"/>
      <c r="E8" s="201">
        <v>5</v>
      </c>
      <c r="F8" s="14">
        <v>0.30792824074074071</v>
      </c>
      <c r="G8" s="202">
        <v>4</v>
      </c>
      <c r="H8" s="16">
        <v>0.30700231481481483</v>
      </c>
      <c r="I8" s="203">
        <v>4</v>
      </c>
      <c r="J8" s="14">
        <v>0.30706018518518519</v>
      </c>
      <c r="K8" s="202">
        <v>3</v>
      </c>
      <c r="L8" s="18"/>
      <c r="N8" s="200" t="s">
        <v>17</v>
      </c>
      <c r="O8" s="37" t="s">
        <v>14</v>
      </c>
      <c r="P8" s="38"/>
      <c r="Q8" s="204">
        <v>2</v>
      </c>
      <c r="R8" s="14"/>
      <c r="S8" s="199">
        <v>1</v>
      </c>
      <c r="T8" s="16"/>
      <c r="U8" s="205">
        <v>0</v>
      </c>
      <c r="V8" s="14">
        <v>0.30416666666666664</v>
      </c>
      <c r="W8" s="199">
        <v>0</v>
      </c>
    </row>
    <row r="9" spans="1:23" ht="21.75" customHeight="1" x14ac:dyDescent="0.4">
      <c r="B9" s="200"/>
      <c r="C9" s="38" t="s">
        <v>11</v>
      </c>
      <c r="D9" s="12">
        <v>0.30694444444444441</v>
      </c>
      <c r="E9" s="201"/>
      <c r="F9" s="39">
        <v>0.30850694444444443</v>
      </c>
      <c r="G9" s="202"/>
      <c r="H9" s="40">
        <v>0.30734953703703705</v>
      </c>
      <c r="I9" s="203"/>
      <c r="J9" s="39">
        <v>0.30740740740740741</v>
      </c>
      <c r="K9" s="202"/>
      <c r="L9" s="18"/>
      <c r="N9" s="200"/>
      <c r="O9" s="38" t="s">
        <v>11</v>
      </c>
      <c r="P9" s="12">
        <v>0.30486111111111108</v>
      </c>
      <c r="Q9" s="204"/>
      <c r="R9" s="39">
        <v>0.3054398148148148</v>
      </c>
      <c r="S9" s="199"/>
      <c r="T9" s="40">
        <v>0.3056712962962963</v>
      </c>
      <c r="U9" s="205"/>
      <c r="V9" s="39">
        <v>0.30486111111111108</v>
      </c>
      <c r="W9" s="199"/>
    </row>
    <row r="10" spans="1:23" ht="21.75" customHeight="1" x14ac:dyDescent="0.4">
      <c r="B10" s="200" t="s">
        <v>18</v>
      </c>
      <c r="C10" s="37" t="s">
        <v>14</v>
      </c>
      <c r="D10" s="38"/>
      <c r="E10" s="201">
        <v>5</v>
      </c>
      <c r="F10" s="14">
        <v>0.31157407407407406</v>
      </c>
      <c r="G10" s="202">
        <v>5</v>
      </c>
      <c r="H10" s="16">
        <v>0.31035879629629631</v>
      </c>
      <c r="I10" s="203">
        <v>5</v>
      </c>
      <c r="J10" s="14">
        <v>0.31001157407407409</v>
      </c>
      <c r="K10" s="202">
        <v>5</v>
      </c>
      <c r="L10" s="18"/>
      <c r="N10" s="200" t="s">
        <v>19</v>
      </c>
      <c r="O10" s="37" t="s">
        <v>14</v>
      </c>
      <c r="P10" s="38"/>
      <c r="Q10" s="204">
        <v>3</v>
      </c>
      <c r="R10" s="14"/>
      <c r="S10" s="199">
        <v>0</v>
      </c>
      <c r="T10" s="16"/>
      <c r="U10" s="205">
        <v>0</v>
      </c>
      <c r="V10" s="14">
        <v>0.30561342592592594</v>
      </c>
      <c r="W10" s="199">
        <v>2</v>
      </c>
    </row>
    <row r="11" spans="1:23" ht="21.75" customHeight="1" x14ac:dyDescent="0.4">
      <c r="B11" s="200"/>
      <c r="C11" s="38" t="s">
        <v>11</v>
      </c>
      <c r="D11" s="12">
        <v>0.31180555555555556</v>
      </c>
      <c r="E11" s="201"/>
      <c r="F11" s="39">
        <v>0.31215277777777778</v>
      </c>
      <c r="G11" s="202"/>
      <c r="H11" s="40">
        <v>0.31082175925925926</v>
      </c>
      <c r="I11" s="203"/>
      <c r="J11" s="39">
        <v>0.31192129629629628</v>
      </c>
      <c r="K11" s="202"/>
      <c r="L11" s="18"/>
      <c r="N11" s="200"/>
      <c r="O11" s="38" t="s">
        <v>11</v>
      </c>
      <c r="P11" s="12">
        <v>0.30555555555555552</v>
      </c>
      <c r="Q11" s="204"/>
      <c r="R11" s="39">
        <v>0.30601851851851852</v>
      </c>
      <c r="S11" s="199"/>
      <c r="T11" s="40">
        <v>0.30624999999999997</v>
      </c>
      <c r="U11" s="205"/>
      <c r="V11" s="39">
        <v>0.30572916666666666</v>
      </c>
      <c r="W11" s="199"/>
    </row>
    <row r="12" spans="1:23" ht="21.75" customHeight="1" x14ac:dyDescent="0.4">
      <c r="B12" s="41" t="s">
        <v>20</v>
      </c>
      <c r="C12" s="42" t="s">
        <v>14</v>
      </c>
      <c r="D12" s="43" t="s">
        <v>21</v>
      </c>
      <c r="E12" s="44" t="s">
        <v>22</v>
      </c>
      <c r="F12" s="45">
        <v>0.31753472222222223</v>
      </c>
      <c r="G12" s="46">
        <f>SUM(G5:G11)</f>
        <v>16</v>
      </c>
      <c r="H12" s="47">
        <v>0.31620370370370371</v>
      </c>
      <c r="I12" s="48">
        <f>SUM(I5:I11)</f>
        <v>15</v>
      </c>
      <c r="J12" s="45">
        <v>0.31851851851851848</v>
      </c>
      <c r="K12" s="46">
        <f>SUM(K5:K11)</f>
        <v>15</v>
      </c>
      <c r="L12" s="49"/>
      <c r="N12" s="200" t="s">
        <v>23</v>
      </c>
      <c r="O12" s="37" t="s">
        <v>14</v>
      </c>
      <c r="P12" s="38"/>
      <c r="Q12" s="204">
        <v>4</v>
      </c>
      <c r="R12" s="50"/>
      <c r="S12" s="199">
        <v>5</v>
      </c>
      <c r="T12" s="16">
        <v>0.30711805555555555</v>
      </c>
      <c r="U12" s="205">
        <v>5</v>
      </c>
      <c r="V12" s="50">
        <v>0.30659722222222224</v>
      </c>
      <c r="W12" s="199">
        <v>5</v>
      </c>
    </row>
    <row r="13" spans="1:23" ht="21.75" customHeight="1" x14ac:dyDescent="0.4">
      <c r="B13" s="51"/>
      <c r="C13" s="51"/>
      <c r="D13" s="52"/>
      <c r="E13" s="52"/>
      <c r="F13" s="18"/>
      <c r="G13" s="53"/>
      <c r="H13" s="18"/>
      <c r="I13" s="53"/>
      <c r="J13" s="18"/>
      <c r="K13" s="53"/>
      <c r="L13" s="18"/>
      <c r="N13" s="200"/>
      <c r="O13" s="38" t="s">
        <v>11</v>
      </c>
      <c r="P13" s="12">
        <v>0.30624999999999997</v>
      </c>
      <c r="Q13" s="204"/>
      <c r="R13" s="39">
        <v>0.30740740740740741</v>
      </c>
      <c r="S13" s="199"/>
      <c r="T13" s="40">
        <v>0.30746527777777777</v>
      </c>
      <c r="U13" s="205"/>
      <c r="V13" s="39">
        <v>0.3068865740740741</v>
      </c>
      <c r="W13" s="199"/>
    </row>
    <row r="14" spans="1:23" ht="21.75" customHeight="1" x14ac:dyDescent="0.4">
      <c r="B14" s="51"/>
      <c r="C14" s="51"/>
      <c r="D14" s="52"/>
      <c r="E14" s="52"/>
      <c r="F14" s="18"/>
      <c r="G14" s="53"/>
      <c r="H14" s="18"/>
      <c r="I14" s="53"/>
      <c r="J14" s="18"/>
      <c r="K14" s="53"/>
      <c r="L14" s="18"/>
      <c r="N14" s="200" t="s">
        <v>24</v>
      </c>
      <c r="O14" s="37" t="s">
        <v>14</v>
      </c>
      <c r="P14" s="38"/>
      <c r="Q14" s="204">
        <v>1</v>
      </c>
      <c r="R14" s="14"/>
      <c r="S14" s="199">
        <v>0</v>
      </c>
      <c r="T14" s="54">
        <v>0.3105324074074074</v>
      </c>
      <c r="U14" s="205">
        <v>1</v>
      </c>
      <c r="V14" s="14">
        <v>0.30978009259259259</v>
      </c>
      <c r="W14" s="199">
        <v>1</v>
      </c>
    </row>
    <row r="15" spans="1:23" ht="21.75" customHeight="1" x14ac:dyDescent="0.4">
      <c r="A15" s="55"/>
      <c r="B15" s="195"/>
      <c r="C15" s="206"/>
      <c r="D15" s="10" t="s">
        <v>3</v>
      </c>
      <c r="E15" s="11" t="s">
        <v>4</v>
      </c>
      <c r="F15" s="195" t="s">
        <v>5</v>
      </c>
      <c r="G15" s="196"/>
      <c r="H15" s="197" t="s">
        <v>6</v>
      </c>
      <c r="I15" s="198"/>
      <c r="J15" s="195" t="s">
        <v>7</v>
      </c>
      <c r="K15" s="196"/>
      <c r="L15" s="18"/>
      <c r="N15" s="200"/>
      <c r="O15" s="38" t="s">
        <v>11</v>
      </c>
      <c r="P15" s="12">
        <v>0.31041666666666667</v>
      </c>
      <c r="Q15" s="204"/>
      <c r="R15" s="39">
        <v>0.31018518518518517</v>
      </c>
      <c r="S15" s="199"/>
      <c r="T15" s="40">
        <v>0.3107638888888889</v>
      </c>
      <c r="U15" s="205"/>
      <c r="V15" s="39">
        <v>0.31001157407407409</v>
      </c>
      <c r="W15" s="199"/>
    </row>
    <row r="16" spans="1:23" ht="21.75" customHeight="1" x14ac:dyDescent="0.4">
      <c r="B16" s="207"/>
      <c r="C16" s="208"/>
      <c r="D16" s="12"/>
      <c r="E16" s="13"/>
      <c r="F16" s="14" t="s">
        <v>8</v>
      </c>
      <c r="G16" s="15" t="s">
        <v>9</v>
      </c>
      <c r="H16" s="16" t="s">
        <v>8</v>
      </c>
      <c r="I16" s="17" t="s">
        <v>9</v>
      </c>
      <c r="J16" s="14" t="s">
        <v>8</v>
      </c>
      <c r="K16" s="15" t="s">
        <v>9</v>
      </c>
      <c r="L16" s="18"/>
      <c r="N16" s="200" t="s">
        <v>25</v>
      </c>
      <c r="O16" s="37" t="s">
        <v>14</v>
      </c>
      <c r="P16" s="38"/>
      <c r="Q16" s="204">
        <v>4</v>
      </c>
      <c r="R16" s="14"/>
      <c r="S16" s="199">
        <v>4</v>
      </c>
      <c r="T16" s="16">
        <v>0.31134259259259262</v>
      </c>
      <c r="U16" s="205">
        <v>4</v>
      </c>
      <c r="V16" s="14">
        <v>0.31059027777777776</v>
      </c>
      <c r="W16" s="199">
        <v>3</v>
      </c>
    </row>
    <row r="17" spans="2:23" ht="21.75" customHeight="1" x14ac:dyDescent="0.4">
      <c r="B17" s="56" t="s">
        <v>26</v>
      </c>
      <c r="C17" s="24" t="s">
        <v>11</v>
      </c>
      <c r="D17" s="25">
        <v>0.32013888888888892</v>
      </c>
      <c r="E17" s="26"/>
      <c r="F17" s="27">
        <v>0.31938657407407406</v>
      </c>
      <c r="G17" s="28"/>
      <c r="H17" s="29">
        <v>0.31689814814814815</v>
      </c>
      <c r="I17" s="30"/>
      <c r="J17" s="27">
        <v>0.31915509259259262</v>
      </c>
      <c r="K17" s="28"/>
      <c r="L17" s="18"/>
      <c r="N17" s="200"/>
      <c r="O17" s="38" t="s">
        <v>11</v>
      </c>
      <c r="P17" s="12">
        <v>0.31111111111111112</v>
      </c>
      <c r="Q17" s="204"/>
      <c r="R17" s="39">
        <v>0.31134259259259262</v>
      </c>
      <c r="S17" s="199"/>
      <c r="T17" s="40">
        <v>0.31168981481481478</v>
      </c>
      <c r="U17" s="205"/>
      <c r="V17" s="39">
        <v>0.31093750000000003</v>
      </c>
      <c r="W17" s="199"/>
    </row>
    <row r="18" spans="2:23" ht="21.75" customHeight="1" x14ac:dyDescent="0.4">
      <c r="B18" s="200" t="s">
        <v>27</v>
      </c>
      <c r="C18" s="37" t="s">
        <v>14</v>
      </c>
      <c r="D18" s="12"/>
      <c r="E18" s="204">
        <v>15</v>
      </c>
      <c r="F18" s="14">
        <v>0.32303240740740741</v>
      </c>
      <c r="G18" s="202">
        <v>15</v>
      </c>
      <c r="H18" s="16"/>
      <c r="I18" s="203">
        <v>15</v>
      </c>
      <c r="J18" s="14">
        <v>0.32291666666666669</v>
      </c>
      <c r="K18" s="202">
        <v>14</v>
      </c>
      <c r="L18" s="18"/>
      <c r="N18" s="41" t="s">
        <v>28</v>
      </c>
      <c r="O18" s="42" t="s">
        <v>14</v>
      </c>
      <c r="P18" s="57">
        <v>0.31597222222222221</v>
      </c>
      <c r="Q18" s="48">
        <v>15</v>
      </c>
      <c r="R18" s="58">
        <v>0.31643518518518515</v>
      </c>
      <c r="S18" s="59">
        <f>SUM(S6:S17)</f>
        <v>11</v>
      </c>
      <c r="T18" s="60">
        <v>0.31655092592592593</v>
      </c>
      <c r="U18" s="61">
        <f>SUM(U6:U17)</f>
        <v>11</v>
      </c>
      <c r="V18" s="58">
        <v>0.31568287037037041</v>
      </c>
      <c r="W18" s="59">
        <f>SUM(W6:W17)</f>
        <v>12</v>
      </c>
    </row>
    <row r="19" spans="2:23" ht="21.75" customHeight="1" x14ac:dyDescent="0.4">
      <c r="B19" s="200"/>
      <c r="C19" s="38" t="s">
        <v>11</v>
      </c>
      <c r="D19" s="12">
        <v>0.32430555555555557</v>
      </c>
      <c r="E19" s="204"/>
      <c r="F19" s="39">
        <v>0.32418981481481485</v>
      </c>
      <c r="G19" s="202"/>
      <c r="H19" s="40">
        <v>0.32233796296296297</v>
      </c>
      <c r="I19" s="203"/>
      <c r="J19" s="39">
        <v>0.32407407407407407</v>
      </c>
      <c r="K19" s="202"/>
      <c r="L19" s="18"/>
      <c r="N19" s="51"/>
      <c r="O19" s="51"/>
      <c r="P19" s="52"/>
      <c r="Q19" s="52"/>
      <c r="R19" s="62"/>
      <c r="S19" s="63"/>
      <c r="T19" s="64"/>
      <c r="V19" s="64"/>
    </row>
    <row r="20" spans="2:23" ht="21.75" customHeight="1" x14ac:dyDescent="0.4">
      <c r="B20" s="200" t="s">
        <v>29</v>
      </c>
      <c r="C20" s="37" t="s">
        <v>14</v>
      </c>
      <c r="D20" s="38"/>
      <c r="E20" s="201">
        <v>5</v>
      </c>
      <c r="F20" s="14">
        <v>0.32702546296296298</v>
      </c>
      <c r="G20" s="202">
        <v>2</v>
      </c>
      <c r="H20" s="54"/>
      <c r="I20" s="203">
        <v>2</v>
      </c>
      <c r="J20" s="14">
        <v>0.32795138888888892</v>
      </c>
      <c r="K20" s="202">
        <v>2</v>
      </c>
      <c r="L20" s="18"/>
      <c r="N20" s="51"/>
      <c r="O20" s="51"/>
      <c r="P20" s="52"/>
      <c r="Q20" s="52"/>
      <c r="R20" s="62"/>
      <c r="S20" s="63"/>
      <c r="T20" s="64"/>
      <c r="V20" s="64"/>
    </row>
    <row r="21" spans="2:23" ht="21.75" customHeight="1" x14ac:dyDescent="0.4">
      <c r="B21" s="200"/>
      <c r="C21" s="38" t="s">
        <v>11</v>
      </c>
      <c r="D21" s="12">
        <v>0.32777777777777778</v>
      </c>
      <c r="E21" s="201"/>
      <c r="F21" s="39">
        <v>0.32777777777777778</v>
      </c>
      <c r="G21" s="202"/>
      <c r="H21" s="40">
        <v>0.32675925925925925</v>
      </c>
      <c r="I21" s="203"/>
      <c r="J21" s="39">
        <v>0.32824074074074078</v>
      </c>
      <c r="K21" s="202"/>
      <c r="L21" s="18"/>
      <c r="N21" s="195"/>
      <c r="O21" s="206"/>
      <c r="P21" s="10" t="s">
        <v>3</v>
      </c>
      <c r="Q21" s="11" t="s">
        <v>4</v>
      </c>
      <c r="R21" s="195" t="s">
        <v>5</v>
      </c>
      <c r="S21" s="196"/>
      <c r="T21" s="197" t="s">
        <v>6</v>
      </c>
      <c r="U21" s="198"/>
      <c r="V21" s="195" t="s">
        <v>7</v>
      </c>
      <c r="W21" s="196"/>
    </row>
    <row r="22" spans="2:23" ht="21.75" customHeight="1" x14ac:dyDescent="0.4">
      <c r="B22" s="200" t="s">
        <v>30</v>
      </c>
      <c r="C22" s="37" t="s">
        <v>14</v>
      </c>
      <c r="D22" s="38"/>
      <c r="E22" s="201">
        <v>0</v>
      </c>
      <c r="F22" s="50"/>
      <c r="G22" s="202">
        <v>0</v>
      </c>
      <c r="H22" s="54"/>
      <c r="I22" s="203">
        <v>2</v>
      </c>
      <c r="J22" s="50">
        <v>0.3288773148148148</v>
      </c>
      <c r="K22" s="202">
        <v>2</v>
      </c>
      <c r="L22" s="49"/>
      <c r="N22" s="207"/>
      <c r="O22" s="208"/>
      <c r="P22" s="12"/>
      <c r="Q22" s="13"/>
      <c r="R22" s="14" t="s">
        <v>8</v>
      </c>
      <c r="S22" s="21" t="s">
        <v>9</v>
      </c>
      <c r="T22" s="16" t="s">
        <v>8</v>
      </c>
      <c r="U22" s="22" t="s">
        <v>9</v>
      </c>
      <c r="V22" s="14" t="s">
        <v>8</v>
      </c>
      <c r="W22" s="21" t="s">
        <v>9</v>
      </c>
    </row>
    <row r="23" spans="2:23" ht="21.75" customHeight="1" x14ac:dyDescent="0.4">
      <c r="B23" s="200"/>
      <c r="C23" s="38" t="s">
        <v>11</v>
      </c>
      <c r="D23" s="38"/>
      <c r="E23" s="201"/>
      <c r="F23" s="39">
        <v>0.32853009259259258</v>
      </c>
      <c r="G23" s="202"/>
      <c r="H23" s="40">
        <v>0.32881944444444444</v>
      </c>
      <c r="I23" s="203"/>
      <c r="J23" s="39">
        <v>0.32922453703703702</v>
      </c>
      <c r="K23" s="202"/>
      <c r="L23" s="18"/>
      <c r="N23" s="56" t="s">
        <v>26</v>
      </c>
      <c r="O23" s="24" t="s">
        <v>11</v>
      </c>
      <c r="P23" s="25">
        <v>0.31805555555555554</v>
      </c>
      <c r="Q23" s="26"/>
      <c r="R23" s="27">
        <v>0.31655092592592593</v>
      </c>
      <c r="S23" s="33"/>
      <c r="T23" s="29">
        <v>0.31701388888888887</v>
      </c>
      <c r="U23" s="35"/>
      <c r="V23" s="27">
        <v>0.31614583333333335</v>
      </c>
      <c r="W23" s="33"/>
    </row>
    <row r="24" spans="2:23" ht="21.75" customHeight="1" x14ac:dyDescent="0.4">
      <c r="B24" s="200" t="s">
        <v>31</v>
      </c>
      <c r="C24" s="37" t="s">
        <v>14</v>
      </c>
      <c r="D24" s="38"/>
      <c r="E24" s="201">
        <v>3</v>
      </c>
      <c r="F24" s="14">
        <v>0.32945601851851852</v>
      </c>
      <c r="G24" s="202">
        <v>3</v>
      </c>
      <c r="H24" s="16"/>
      <c r="I24" s="203">
        <v>1</v>
      </c>
      <c r="J24" s="14">
        <v>0.3300925925925926</v>
      </c>
      <c r="K24" s="202">
        <v>3</v>
      </c>
      <c r="L24" s="18"/>
      <c r="N24" s="209" t="s">
        <v>32</v>
      </c>
      <c r="O24" s="37" t="s">
        <v>14</v>
      </c>
      <c r="P24" s="38"/>
      <c r="Q24" s="210">
        <v>1</v>
      </c>
      <c r="R24" s="14">
        <v>0.32361111111111113</v>
      </c>
      <c r="S24" s="199">
        <v>1</v>
      </c>
      <c r="T24" s="16">
        <v>0.32465277777777779</v>
      </c>
      <c r="U24" s="205">
        <v>1</v>
      </c>
      <c r="V24" s="14">
        <v>0.32384259259259257</v>
      </c>
      <c r="W24" s="199">
        <v>1</v>
      </c>
    </row>
    <row r="25" spans="2:23" ht="21.75" customHeight="1" x14ac:dyDescent="0.4">
      <c r="B25" s="200"/>
      <c r="C25" s="38" t="s">
        <v>11</v>
      </c>
      <c r="D25" s="12">
        <v>0.32916666666666666</v>
      </c>
      <c r="E25" s="201"/>
      <c r="F25" s="39">
        <v>0.32991898148148152</v>
      </c>
      <c r="G25" s="202"/>
      <c r="H25" s="40">
        <v>0.32997685185185183</v>
      </c>
      <c r="I25" s="203"/>
      <c r="J25" s="39">
        <v>0.33078703703703705</v>
      </c>
      <c r="K25" s="202"/>
      <c r="L25" s="18"/>
      <c r="N25" s="200"/>
      <c r="O25" s="38" t="s">
        <v>11</v>
      </c>
      <c r="P25" s="12">
        <v>0.3263888888888889</v>
      </c>
      <c r="Q25" s="210"/>
      <c r="R25" s="39">
        <v>0.32650462962962962</v>
      </c>
      <c r="S25" s="199"/>
      <c r="T25" s="40">
        <v>0.32494212962962959</v>
      </c>
      <c r="U25" s="205"/>
      <c r="V25" s="39">
        <v>0.32604166666666667</v>
      </c>
      <c r="W25" s="199"/>
    </row>
    <row r="26" spans="2:23" ht="21.75" customHeight="1" x14ac:dyDescent="0.4">
      <c r="B26" s="41" t="s">
        <v>28</v>
      </c>
      <c r="C26" s="42" t="s">
        <v>14</v>
      </c>
      <c r="D26" s="57">
        <v>0.33263888888888887</v>
      </c>
      <c r="E26" s="48">
        <v>23</v>
      </c>
      <c r="F26" s="58">
        <v>0.33350694444444445</v>
      </c>
      <c r="G26" s="46">
        <f>SUM(G17:G25)</f>
        <v>20</v>
      </c>
      <c r="H26" s="60">
        <v>0.33287037037037037</v>
      </c>
      <c r="I26" s="48">
        <f>SUM(I17:I25)</f>
        <v>20</v>
      </c>
      <c r="J26" s="58">
        <v>0.33437500000000003</v>
      </c>
      <c r="K26" s="46">
        <f>SUM(K17:K25)</f>
        <v>21</v>
      </c>
      <c r="L26" s="18"/>
      <c r="N26" s="200" t="s">
        <v>33</v>
      </c>
      <c r="O26" s="37" t="s">
        <v>11</v>
      </c>
      <c r="P26" s="38"/>
      <c r="Q26" s="210">
        <v>3</v>
      </c>
      <c r="R26" s="14"/>
      <c r="S26" s="199">
        <v>3</v>
      </c>
      <c r="T26" s="16">
        <v>0.32928240740740738</v>
      </c>
      <c r="U26" s="205">
        <v>3</v>
      </c>
      <c r="V26" s="14">
        <v>0.32968749999999997</v>
      </c>
      <c r="W26" s="199">
        <v>3</v>
      </c>
    </row>
    <row r="27" spans="2:23" ht="21.75" customHeight="1" x14ac:dyDescent="0.4">
      <c r="B27" s="51"/>
      <c r="C27" s="51"/>
      <c r="D27" s="52"/>
      <c r="E27" s="52"/>
      <c r="F27" s="65"/>
      <c r="G27" s="53"/>
      <c r="H27" s="65"/>
      <c r="I27" s="53"/>
      <c r="J27" s="65"/>
      <c r="K27" s="53"/>
      <c r="L27" s="65"/>
      <c r="N27" s="200"/>
      <c r="O27" s="38" t="s">
        <v>14</v>
      </c>
      <c r="P27" s="12">
        <v>0.3298611111111111</v>
      </c>
      <c r="Q27" s="210"/>
      <c r="R27" s="39">
        <v>0.33055555555555555</v>
      </c>
      <c r="S27" s="199"/>
      <c r="T27" s="40">
        <v>0.32968749999999997</v>
      </c>
      <c r="U27" s="205"/>
      <c r="V27" s="39">
        <v>0.32991898148148152</v>
      </c>
      <c r="W27" s="199"/>
    </row>
    <row r="28" spans="2:23" ht="21.75" customHeight="1" x14ac:dyDescent="0.4">
      <c r="F28" s="55"/>
      <c r="G28" s="53"/>
      <c r="H28" s="55"/>
      <c r="I28" s="53"/>
      <c r="J28" s="55"/>
      <c r="K28" s="53"/>
      <c r="L28" s="55"/>
      <c r="N28" s="200" t="s">
        <v>34</v>
      </c>
      <c r="O28" s="37" t="s">
        <v>11</v>
      </c>
      <c r="P28" s="38"/>
      <c r="Q28" s="210">
        <v>1</v>
      </c>
      <c r="R28" s="50"/>
      <c r="S28" s="199">
        <v>0</v>
      </c>
      <c r="T28" s="54">
        <v>0.33084490740740741</v>
      </c>
      <c r="U28" s="205">
        <v>1</v>
      </c>
      <c r="V28" s="50">
        <v>0.33101851851851855</v>
      </c>
      <c r="W28" s="199">
        <v>1</v>
      </c>
    </row>
    <row r="29" spans="2:23" ht="21.75" customHeight="1" x14ac:dyDescent="0.4">
      <c r="F29" s="65"/>
      <c r="G29" s="53"/>
      <c r="H29" s="65"/>
      <c r="I29" s="53"/>
      <c r="J29" s="65"/>
      <c r="K29" s="53"/>
      <c r="L29" s="65"/>
      <c r="N29" s="200"/>
      <c r="O29" s="38" t="s">
        <v>11</v>
      </c>
      <c r="P29" s="12">
        <v>0.33124999999999999</v>
      </c>
      <c r="Q29" s="210"/>
      <c r="R29" s="39">
        <v>0.32881944444444444</v>
      </c>
      <c r="S29" s="199"/>
      <c r="T29" s="40">
        <v>0.33107638888888885</v>
      </c>
      <c r="U29" s="205"/>
      <c r="V29" s="39">
        <v>0.33113425925925927</v>
      </c>
      <c r="W29" s="199"/>
    </row>
    <row r="30" spans="2:23" ht="21.75" customHeight="1" x14ac:dyDescent="0.4">
      <c r="F30" s="55"/>
      <c r="G30" s="53"/>
      <c r="H30" s="55"/>
      <c r="I30" s="53"/>
      <c r="J30" s="55"/>
      <c r="K30" s="53"/>
      <c r="L30" s="55"/>
      <c r="N30" s="200" t="s">
        <v>35</v>
      </c>
      <c r="O30" s="37" t="s">
        <v>14</v>
      </c>
      <c r="P30" s="38"/>
      <c r="Q30" s="210">
        <v>9</v>
      </c>
      <c r="R30" s="14"/>
      <c r="S30" s="199">
        <v>4</v>
      </c>
      <c r="T30" s="16">
        <v>0.33217592592592593</v>
      </c>
      <c r="U30" s="205">
        <v>9</v>
      </c>
      <c r="V30" s="14">
        <v>0.33211805555555557</v>
      </c>
      <c r="W30" s="199">
        <v>9</v>
      </c>
    </row>
    <row r="31" spans="2:23" ht="21.75" customHeight="1" x14ac:dyDescent="0.4">
      <c r="F31" s="65"/>
      <c r="G31" s="53"/>
      <c r="H31" s="65"/>
      <c r="I31" s="53"/>
      <c r="J31" s="65"/>
      <c r="K31" s="53"/>
      <c r="L31" s="65"/>
      <c r="N31" s="200"/>
      <c r="O31" s="38" t="s">
        <v>11</v>
      </c>
      <c r="P31" s="12">
        <v>0.33263888888888887</v>
      </c>
      <c r="Q31" s="210"/>
      <c r="R31" s="39">
        <v>0.33298611111111115</v>
      </c>
      <c r="S31" s="199"/>
      <c r="T31" s="40">
        <v>0.33263888888888887</v>
      </c>
      <c r="U31" s="205"/>
      <c r="V31" s="39">
        <v>0.33246527777777779</v>
      </c>
      <c r="W31" s="199"/>
    </row>
    <row r="32" spans="2:23" ht="21.75" customHeight="1" x14ac:dyDescent="0.4">
      <c r="F32" s="55"/>
      <c r="G32" s="53"/>
      <c r="H32" s="55"/>
      <c r="I32" s="53"/>
      <c r="J32" s="55"/>
      <c r="K32" s="53"/>
      <c r="L32" s="55"/>
      <c r="N32" s="200" t="s">
        <v>36</v>
      </c>
      <c r="O32" s="37" t="s">
        <v>11</v>
      </c>
      <c r="P32" s="38"/>
      <c r="Q32" s="210">
        <v>2</v>
      </c>
      <c r="R32" s="14"/>
      <c r="S32" s="199">
        <v>2</v>
      </c>
      <c r="T32" s="16">
        <v>0.33414351851851848</v>
      </c>
      <c r="U32" s="205">
        <v>2</v>
      </c>
      <c r="V32" s="14">
        <v>0.33373842592592595</v>
      </c>
      <c r="W32" s="199">
        <v>2</v>
      </c>
    </row>
    <row r="33" spans="6:23" ht="21.75" customHeight="1" x14ac:dyDescent="0.4">
      <c r="F33" s="65"/>
      <c r="G33" s="53"/>
      <c r="H33" s="65"/>
      <c r="I33" s="53"/>
      <c r="J33" s="65"/>
      <c r="K33" s="53"/>
      <c r="L33" s="65"/>
      <c r="N33" s="200"/>
      <c r="O33" s="38" t="s">
        <v>14</v>
      </c>
      <c r="P33" s="12">
        <v>0.33402777777777781</v>
      </c>
      <c r="Q33" s="210"/>
      <c r="R33" s="39">
        <v>0.33460648148148148</v>
      </c>
      <c r="S33" s="199"/>
      <c r="T33" s="40">
        <v>0.33437500000000003</v>
      </c>
      <c r="U33" s="205"/>
      <c r="V33" s="39">
        <v>0.3339699074074074</v>
      </c>
      <c r="W33" s="199"/>
    </row>
    <row r="34" spans="6:23" ht="21.75" customHeight="1" x14ac:dyDescent="0.4">
      <c r="F34" s="55"/>
      <c r="G34" s="53"/>
      <c r="H34" s="55"/>
      <c r="I34" s="53"/>
      <c r="J34" s="55"/>
      <c r="K34" s="53"/>
      <c r="L34" s="55"/>
      <c r="N34" s="209" t="s">
        <v>37</v>
      </c>
      <c r="O34" s="37" t="s">
        <v>11</v>
      </c>
      <c r="P34" s="12"/>
      <c r="Q34" s="210">
        <v>8</v>
      </c>
      <c r="R34" s="14"/>
      <c r="S34" s="199">
        <v>0</v>
      </c>
      <c r="T34" s="16"/>
      <c r="U34" s="205">
        <v>0</v>
      </c>
      <c r="V34" s="14"/>
      <c r="W34" s="199">
        <v>0</v>
      </c>
    </row>
    <row r="35" spans="6:23" ht="21.75" customHeight="1" x14ac:dyDescent="0.4">
      <c r="F35" s="66"/>
      <c r="G35" s="67"/>
      <c r="H35" s="66"/>
      <c r="I35" s="67"/>
      <c r="J35" s="66"/>
      <c r="K35" s="67"/>
      <c r="L35" s="66"/>
      <c r="N35" s="200"/>
      <c r="O35" s="38" t="s">
        <v>11</v>
      </c>
      <c r="P35" s="12">
        <v>0.3347222222222222</v>
      </c>
      <c r="Q35" s="210"/>
      <c r="R35" s="39"/>
      <c r="S35" s="199"/>
      <c r="T35" s="40">
        <v>0.3354166666666667</v>
      </c>
      <c r="U35" s="205"/>
      <c r="V35" s="39">
        <v>0.3347222222222222</v>
      </c>
      <c r="W35" s="199"/>
    </row>
    <row r="36" spans="6:23" ht="21.75" customHeight="1" x14ac:dyDescent="0.4">
      <c r="F36" s="55"/>
      <c r="G36" s="53"/>
      <c r="H36" s="55"/>
      <c r="I36" s="53"/>
      <c r="J36" s="55"/>
      <c r="K36" s="53"/>
      <c r="L36" s="55"/>
      <c r="N36" s="200" t="s">
        <v>38</v>
      </c>
      <c r="O36" s="37" t="s">
        <v>14</v>
      </c>
      <c r="P36" s="68"/>
      <c r="Q36" s="210">
        <v>0</v>
      </c>
      <c r="R36" s="14"/>
      <c r="S36" s="199">
        <v>0</v>
      </c>
      <c r="T36" s="16"/>
      <c r="U36" s="205">
        <v>0</v>
      </c>
      <c r="V36" s="14"/>
      <c r="W36" s="199">
        <v>0</v>
      </c>
    </row>
    <row r="37" spans="6:23" ht="21.75" customHeight="1" x14ac:dyDescent="0.4">
      <c r="F37" s="2"/>
      <c r="L37" s="2"/>
      <c r="N37" s="200"/>
      <c r="O37" s="38" t="s">
        <v>11</v>
      </c>
      <c r="P37" s="12"/>
      <c r="Q37" s="210"/>
      <c r="R37" s="39"/>
      <c r="S37" s="199"/>
      <c r="T37" s="40"/>
      <c r="U37" s="205"/>
      <c r="V37" s="39">
        <v>0.33692129629629625</v>
      </c>
      <c r="W37" s="199"/>
    </row>
    <row r="38" spans="6:23" ht="21.75" customHeight="1" x14ac:dyDescent="0.4">
      <c r="F38" s="2"/>
      <c r="L38" s="2"/>
      <c r="N38" s="41" t="s">
        <v>20</v>
      </c>
      <c r="O38" s="42" t="s">
        <v>14</v>
      </c>
      <c r="P38" s="43" t="s">
        <v>39</v>
      </c>
      <c r="Q38" s="61">
        <v>24</v>
      </c>
      <c r="R38" s="58">
        <v>0.33854166666666669</v>
      </c>
      <c r="S38" s="59">
        <f>SUM(S23:S37)</f>
        <v>10</v>
      </c>
      <c r="T38" s="60">
        <v>0.33865740740740741</v>
      </c>
      <c r="U38" s="61">
        <f>SUM(U23:U37)</f>
        <v>16</v>
      </c>
      <c r="V38" s="58">
        <v>0.33865740740740741</v>
      </c>
      <c r="W38" s="59">
        <f>SUM(W23:W37)</f>
        <v>16</v>
      </c>
    </row>
  </sheetData>
  <mergeCells count="117">
    <mergeCell ref="N30:N31"/>
    <mergeCell ref="Q30:Q31"/>
    <mergeCell ref="S30:S31"/>
    <mergeCell ref="U30:U31"/>
    <mergeCell ref="W30:W31"/>
    <mergeCell ref="N36:N37"/>
    <mergeCell ref="Q36:Q37"/>
    <mergeCell ref="S36:S37"/>
    <mergeCell ref="U36:U37"/>
    <mergeCell ref="W36:W37"/>
    <mergeCell ref="N32:N33"/>
    <mergeCell ref="Q32:Q33"/>
    <mergeCell ref="S32:S33"/>
    <mergeCell ref="U32:U33"/>
    <mergeCell ref="W32:W33"/>
    <mergeCell ref="N34:N35"/>
    <mergeCell ref="Q34:Q35"/>
    <mergeCell ref="S34:S35"/>
    <mergeCell ref="U34:U35"/>
    <mergeCell ref="W34:W35"/>
    <mergeCell ref="N26:N27"/>
    <mergeCell ref="Q26:Q27"/>
    <mergeCell ref="S26:S27"/>
    <mergeCell ref="U26:U27"/>
    <mergeCell ref="W26:W27"/>
    <mergeCell ref="N28:N29"/>
    <mergeCell ref="Q28:Q29"/>
    <mergeCell ref="S28:S29"/>
    <mergeCell ref="U28:U29"/>
    <mergeCell ref="W28:W29"/>
    <mergeCell ref="N24:N25"/>
    <mergeCell ref="R21:S21"/>
    <mergeCell ref="T21:U21"/>
    <mergeCell ref="V21:W21"/>
    <mergeCell ref="B22:B23"/>
    <mergeCell ref="E22:E23"/>
    <mergeCell ref="G22:G23"/>
    <mergeCell ref="I22:I23"/>
    <mergeCell ref="K22:K23"/>
    <mergeCell ref="B20:B21"/>
    <mergeCell ref="E20:E21"/>
    <mergeCell ref="G20:G21"/>
    <mergeCell ref="I20:I21"/>
    <mergeCell ref="K20:K21"/>
    <mergeCell ref="N21:O22"/>
    <mergeCell ref="Q24:Q25"/>
    <mergeCell ref="S24:S25"/>
    <mergeCell ref="U24:U25"/>
    <mergeCell ref="W24:W25"/>
    <mergeCell ref="B18:B19"/>
    <mergeCell ref="E18:E19"/>
    <mergeCell ref="G18:G19"/>
    <mergeCell ref="I18:I19"/>
    <mergeCell ref="K18:K19"/>
    <mergeCell ref="B24:B25"/>
    <mergeCell ref="E24:E25"/>
    <mergeCell ref="G24:G25"/>
    <mergeCell ref="I24:I25"/>
    <mergeCell ref="K24:K25"/>
    <mergeCell ref="N14:N15"/>
    <mergeCell ref="Q14:Q15"/>
    <mergeCell ref="S14:S15"/>
    <mergeCell ref="U14:U15"/>
    <mergeCell ref="W14:W15"/>
    <mergeCell ref="B15:C16"/>
    <mergeCell ref="F15:G15"/>
    <mergeCell ref="H15:I15"/>
    <mergeCell ref="J15:K15"/>
    <mergeCell ref="N16:N17"/>
    <mergeCell ref="Q16:Q17"/>
    <mergeCell ref="S16:S17"/>
    <mergeCell ref="U16:U17"/>
    <mergeCell ref="W16:W17"/>
    <mergeCell ref="W10:W11"/>
    <mergeCell ref="N12:N13"/>
    <mergeCell ref="Q12:Q13"/>
    <mergeCell ref="S12:S13"/>
    <mergeCell ref="U12:U13"/>
    <mergeCell ref="W12:W13"/>
    <mergeCell ref="S8:S9"/>
    <mergeCell ref="U8:U9"/>
    <mergeCell ref="W8:W9"/>
    <mergeCell ref="B10:B11"/>
    <mergeCell ref="E10:E11"/>
    <mergeCell ref="G10:G11"/>
    <mergeCell ref="I10:I11"/>
    <mergeCell ref="K10:K11"/>
    <mergeCell ref="N10:N11"/>
    <mergeCell ref="Q10:Q11"/>
    <mergeCell ref="S6:S7"/>
    <mergeCell ref="U6:U7"/>
    <mergeCell ref="S10:S11"/>
    <mergeCell ref="U10:U11"/>
    <mergeCell ref="B1:P1"/>
    <mergeCell ref="B3:C4"/>
    <mergeCell ref="F3:G3"/>
    <mergeCell ref="H3:I3"/>
    <mergeCell ref="J3:K3"/>
    <mergeCell ref="N3:O4"/>
    <mergeCell ref="W6:W7"/>
    <mergeCell ref="B8:B9"/>
    <mergeCell ref="E8:E9"/>
    <mergeCell ref="G8:G9"/>
    <mergeCell ref="I8:I9"/>
    <mergeCell ref="K8:K9"/>
    <mergeCell ref="N8:N9"/>
    <mergeCell ref="Q8:Q9"/>
    <mergeCell ref="R3:S3"/>
    <mergeCell ref="T3:U3"/>
    <mergeCell ref="V3:W3"/>
    <mergeCell ref="B6:B7"/>
    <mergeCell ref="E6:E7"/>
    <mergeCell ref="G6:G7"/>
    <mergeCell ref="I6:I7"/>
    <mergeCell ref="K6:K7"/>
    <mergeCell ref="N6:N7"/>
    <mergeCell ref="Q6:Q7"/>
  </mergeCells>
  <phoneticPr fontId="1"/>
  <pageMargins left="0.7" right="0.7" top="0.75" bottom="0.75" header="0.3" footer="0.3"/>
  <pageSetup paperSize="8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view="pageBreakPreview" topLeftCell="A13" zoomScale="60" zoomScaleNormal="100" workbookViewId="0">
      <selection activeCell="Y3" sqref="Y3"/>
    </sheetView>
  </sheetViews>
  <sheetFormatPr defaultColWidth="8.125" defaultRowHeight="24.75" customHeight="1" x14ac:dyDescent="0.4"/>
  <cols>
    <col min="1" max="1" width="8.125" style="69" customWidth="1"/>
    <col min="2" max="2" width="12.625" style="69" customWidth="1"/>
    <col min="3" max="3" width="3.625" style="69" customWidth="1"/>
    <col min="4" max="6" width="8.625" style="69" customWidth="1"/>
    <col min="7" max="7" width="8.625" style="71" customWidth="1"/>
    <col min="8" max="8" width="8.625" style="73" customWidth="1"/>
    <col min="9" max="15" width="8.625" style="70" customWidth="1"/>
    <col min="16" max="17" width="8.625" style="69" customWidth="1"/>
    <col min="18" max="18" width="8.125" style="71"/>
    <col min="19" max="19" width="12.625" style="70" customWidth="1"/>
    <col min="20" max="20" width="3.625" style="70" customWidth="1"/>
    <col min="21" max="27" width="8.625" style="72" customWidth="1"/>
    <col min="28" max="32" width="8.125" style="69"/>
    <col min="33" max="33" width="9" style="69" bestFit="1" customWidth="1"/>
    <col min="34" max="16384" width="8.125" style="69"/>
  </cols>
  <sheetData>
    <row r="1" spans="1:34" ht="24.75" customHeight="1" x14ac:dyDescent="0.4">
      <c r="G1" s="69"/>
      <c r="H1" s="69"/>
    </row>
    <row r="2" spans="1:34" ht="30.75" customHeight="1" x14ac:dyDescent="0.4">
      <c r="A2" s="211" t="s">
        <v>40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73"/>
    </row>
    <row r="3" spans="1:34" ht="24.75" customHeight="1" x14ac:dyDescent="0.4">
      <c r="B3" s="189" t="s">
        <v>1</v>
      </c>
      <c r="R3" s="69"/>
      <c r="S3" s="189" t="s">
        <v>2</v>
      </c>
    </row>
    <row r="4" spans="1:34" ht="24.75" customHeight="1" x14ac:dyDescent="0.4">
      <c r="A4" s="74"/>
      <c r="B4" s="213"/>
      <c r="C4" s="214"/>
      <c r="D4" s="217" t="s">
        <v>41</v>
      </c>
      <c r="E4" s="217"/>
      <c r="F4" s="218"/>
      <c r="G4" s="219" t="s">
        <v>5</v>
      </c>
      <c r="H4" s="220"/>
      <c r="I4" s="220"/>
      <c r="J4" s="221"/>
      <c r="K4" s="222" t="s">
        <v>6</v>
      </c>
      <c r="L4" s="220"/>
      <c r="M4" s="220"/>
      <c r="N4" s="223"/>
      <c r="O4" s="75" t="s">
        <v>42</v>
      </c>
      <c r="P4" s="219" t="s">
        <v>7</v>
      </c>
      <c r="Q4" s="221"/>
      <c r="R4" s="74"/>
      <c r="S4" s="213"/>
      <c r="T4" s="214"/>
      <c r="U4" s="217" t="s">
        <v>41</v>
      </c>
      <c r="V4" s="217"/>
      <c r="W4" s="218"/>
      <c r="X4" s="219" t="s">
        <v>5</v>
      </c>
      <c r="Y4" s="220"/>
      <c r="Z4" s="220"/>
      <c r="AA4" s="221"/>
      <c r="AB4" s="222" t="s">
        <v>6</v>
      </c>
      <c r="AC4" s="220"/>
      <c r="AD4" s="220"/>
      <c r="AE4" s="223"/>
      <c r="AF4" s="76" t="s">
        <v>42</v>
      </c>
      <c r="AG4" s="222" t="s">
        <v>7</v>
      </c>
      <c r="AH4" s="221"/>
    </row>
    <row r="5" spans="1:34" ht="24.75" customHeight="1" x14ac:dyDescent="0.4">
      <c r="B5" s="215"/>
      <c r="C5" s="216"/>
      <c r="D5" s="77" t="s">
        <v>43</v>
      </c>
      <c r="E5" s="77" t="s">
        <v>44</v>
      </c>
      <c r="F5" s="78"/>
      <c r="G5" s="230" t="s">
        <v>43</v>
      </c>
      <c r="H5" s="231"/>
      <c r="I5" s="231" t="s">
        <v>44</v>
      </c>
      <c r="J5" s="232"/>
      <c r="K5" s="233" t="s">
        <v>43</v>
      </c>
      <c r="L5" s="231"/>
      <c r="M5" s="231" t="s">
        <v>44</v>
      </c>
      <c r="N5" s="234"/>
      <c r="O5" s="79" t="s">
        <v>45</v>
      </c>
      <c r="P5" s="235" t="s">
        <v>45</v>
      </c>
      <c r="Q5" s="225"/>
      <c r="R5" s="69"/>
      <c r="S5" s="215"/>
      <c r="T5" s="216"/>
      <c r="U5" s="77" t="s">
        <v>43</v>
      </c>
      <c r="V5" s="77" t="s">
        <v>44</v>
      </c>
      <c r="W5" s="78"/>
      <c r="X5" s="230" t="s">
        <v>43</v>
      </c>
      <c r="Y5" s="231"/>
      <c r="Z5" s="231" t="s">
        <v>44</v>
      </c>
      <c r="AA5" s="232"/>
      <c r="AB5" s="233" t="s">
        <v>43</v>
      </c>
      <c r="AC5" s="231"/>
      <c r="AD5" s="231" t="s">
        <v>44</v>
      </c>
      <c r="AE5" s="234"/>
      <c r="AF5" s="80" t="s">
        <v>45</v>
      </c>
      <c r="AG5" s="224" t="s">
        <v>45</v>
      </c>
      <c r="AH5" s="225"/>
    </row>
    <row r="6" spans="1:34" ht="24.75" customHeight="1" x14ac:dyDescent="0.4">
      <c r="B6" s="215"/>
      <c r="C6" s="216"/>
      <c r="D6" s="77" t="s">
        <v>46</v>
      </c>
      <c r="E6" s="77" t="s">
        <v>46</v>
      </c>
      <c r="F6" s="78" t="s">
        <v>4</v>
      </c>
      <c r="G6" s="81" t="s">
        <v>46</v>
      </c>
      <c r="H6" s="82" t="s">
        <v>47</v>
      </c>
      <c r="I6" s="82" t="s">
        <v>46</v>
      </c>
      <c r="J6" s="83" t="s">
        <v>47</v>
      </c>
      <c r="K6" s="84" t="s">
        <v>46</v>
      </c>
      <c r="L6" s="82" t="s">
        <v>47</v>
      </c>
      <c r="M6" s="82" t="s">
        <v>46</v>
      </c>
      <c r="N6" s="85" t="s">
        <v>47</v>
      </c>
      <c r="O6" s="79" t="s">
        <v>46</v>
      </c>
      <c r="P6" s="81" t="s">
        <v>46</v>
      </c>
      <c r="Q6" s="83" t="s">
        <v>47</v>
      </c>
      <c r="R6" s="69"/>
      <c r="S6" s="215"/>
      <c r="T6" s="216"/>
      <c r="U6" s="77" t="s">
        <v>46</v>
      </c>
      <c r="V6" s="77" t="s">
        <v>46</v>
      </c>
      <c r="W6" s="78" t="s">
        <v>4</v>
      </c>
      <c r="X6" s="81" t="s">
        <v>46</v>
      </c>
      <c r="Y6" s="82" t="s">
        <v>47</v>
      </c>
      <c r="Z6" s="82" t="s">
        <v>46</v>
      </c>
      <c r="AA6" s="83" t="s">
        <v>47</v>
      </c>
      <c r="AB6" s="84" t="s">
        <v>46</v>
      </c>
      <c r="AC6" s="82" t="s">
        <v>47</v>
      </c>
      <c r="AD6" s="82" t="s">
        <v>46</v>
      </c>
      <c r="AE6" s="85" t="s">
        <v>47</v>
      </c>
      <c r="AF6" s="80" t="s">
        <v>46</v>
      </c>
      <c r="AG6" s="84" t="s">
        <v>46</v>
      </c>
      <c r="AH6" s="83" t="s">
        <v>47</v>
      </c>
    </row>
    <row r="7" spans="1:34" ht="24.75" customHeight="1" x14ac:dyDescent="0.4">
      <c r="B7" s="86" t="s">
        <v>26</v>
      </c>
      <c r="C7" s="87" t="s">
        <v>11</v>
      </c>
      <c r="D7" s="88">
        <v>0.60763888888888895</v>
      </c>
      <c r="E7" s="88">
        <v>0.64930555555555558</v>
      </c>
      <c r="F7" s="89"/>
      <c r="G7" s="90"/>
      <c r="H7" s="91"/>
      <c r="I7" s="91">
        <v>0.65023148148148147</v>
      </c>
      <c r="J7" s="92"/>
      <c r="K7" s="93"/>
      <c r="L7" s="91"/>
      <c r="M7" s="91">
        <v>0.65098379629629632</v>
      </c>
      <c r="N7" s="94"/>
      <c r="O7" s="95">
        <v>0.625</v>
      </c>
      <c r="P7" s="90">
        <v>0.62291666666666667</v>
      </c>
      <c r="Q7" s="92"/>
      <c r="R7" s="69"/>
      <c r="S7" s="86" t="s">
        <v>26</v>
      </c>
      <c r="T7" s="87" t="s">
        <v>11</v>
      </c>
      <c r="U7" s="96">
        <v>0.60763888888888895</v>
      </c>
      <c r="V7" s="96">
        <v>0.65625</v>
      </c>
      <c r="W7" s="97"/>
      <c r="X7" s="98">
        <v>0.60787037037037039</v>
      </c>
      <c r="Y7" s="99"/>
      <c r="Z7" s="99">
        <v>0.65208333333333335</v>
      </c>
      <c r="AA7" s="100"/>
      <c r="AB7" s="101">
        <v>0.60896990740740742</v>
      </c>
      <c r="AC7" s="102"/>
      <c r="AD7" s="99">
        <v>0.65243055555555551</v>
      </c>
      <c r="AE7" s="103"/>
      <c r="AF7" s="104">
        <v>0.625</v>
      </c>
      <c r="AG7" s="101">
        <v>0.6230324074074074</v>
      </c>
      <c r="AH7" s="105"/>
    </row>
    <row r="8" spans="1:34" ht="24.75" customHeight="1" x14ac:dyDescent="0.4">
      <c r="B8" s="215" t="s">
        <v>48</v>
      </c>
      <c r="C8" s="106" t="s">
        <v>14</v>
      </c>
      <c r="D8" s="107"/>
      <c r="E8" s="107"/>
      <c r="F8" s="226">
        <v>3</v>
      </c>
      <c r="G8" s="108"/>
      <c r="H8" s="227" t="s">
        <v>49</v>
      </c>
      <c r="I8" s="109">
        <v>0.65474537037037039</v>
      </c>
      <c r="J8" s="228">
        <v>2</v>
      </c>
      <c r="K8" s="110"/>
      <c r="L8" s="227" t="s">
        <v>50</v>
      </c>
      <c r="M8" s="109">
        <v>0.65555555555555556</v>
      </c>
      <c r="N8" s="229" t="s">
        <v>51</v>
      </c>
      <c r="O8" s="111"/>
      <c r="P8" s="112">
        <v>0.62760416666666663</v>
      </c>
      <c r="Q8" s="228" t="s">
        <v>52</v>
      </c>
      <c r="R8" s="69"/>
      <c r="S8" s="215" t="s">
        <v>37</v>
      </c>
      <c r="T8" s="106" t="s">
        <v>14</v>
      </c>
      <c r="U8" s="113"/>
      <c r="V8" s="113"/>
      <c r="W8" s="236">
        <v>8</v>
      </c>
      <c r="X8" s="114"/>
      <c r="Y8" s="237">
        <v>0</v>
      </c>
      <c r="Z8" s="115"/>
      <c r="AA8" s="238">
        <v>5</v>
      </c>
      <c r="AB8" s="116"/>
      <c r="AC8" s="239">
        <v>0</v>
      </c>
      <c r="AD8" s="115">
        <v>0.65538194444444442</v>
      </c>
      <c r="AE8" s="240">
        <v>6</v>
      </c>
      <c r="AF8" s="117"/>
      <c r="AG8" s="118">
        <v>0.62662037037037044</v>
      </c>
      <c r="AH8" s="238">
        <v>2</v>
      </c>
    </row>
    <row r="9" spans="1:34" ht="24.75" customHeight="1" x14ac:dyDescent="0.4">
      <c r="B9" s="215"/>
      <c r="C9" s="106" t="s">
        <v>11</v>
      </c>
      <c r="D9" s="119">
        <v>0.61249999999999993</v>
      </c>
      <c r="E9" s="119">
        <v>0.65416666666666667</v>
      </c>
      <c r="F9" s="226"/>
      <c r="G9" s="120"/>
      <c r="H9" s="227"/>
      <c r="I9" s="121">
        <v>0.65509259259259256</v>
      </c>
      <c r="J9" s="228"/>
      <c r="K9" s="122"/>
      <c r="L9" s="227"/>
      <c r="M9" s="121">
        <v>0.656712962962963</v>
      </c>
      <c r="N9" s="229"/>
      <c r="O9" s="123">
        <v>0.62986111111111109</v>
      </c>
      <c r="P9" s="120">
        <v>0.62783564814814818</v>
      </c>
      <c r="Q9" s="228"/>
      <c r="R9" s="69"/>
      <c r="S9" s="215"/>
      <c r="T9" s="106" t="s">
        <v>11</v>
      </c>
      <c r="U9" s="124">
        <v>0.61111111111111105</v>
      </c>
      <c r="V9" s="124">
        <v>0.65277777777777779</v>
      </c>
      <c r="W9" s="236"/>
      <c r="X9" s="125"/>
      <c r="Y9" s="237"/>
      <c r="Z9" s="126">
        <v>0.65555555555555556</v>
      </c>
      <c r="AA9" s="238"/>
      <c r="AB9" s="127">
        <v>0.61290509259259263</v>
      </c>
      <c r="AC9" s="239"/>
      <c r="AD9" s="126">
        <v>0.6557291666666667</v>
      </c>
      <c r="AE9" s="240"/>
      <c r="AF9" s="117">
        <v>0.62847222222222221</v>
      </c>
      <c r="AG9" s="127">
        <v>0.62667824074074074</v>
      </c>
      <c r="AH9" s="238"/>
    </row>
    <row r="10" spans="1:34" ht="24.75" customHeight="1" x14ac:dyDescent="0.4">
      <c r="B10" s="128" t="s">
        <v>20</v>
      </c>
      <c r="C10" s="129" t="s">
        <v>14</v>
      </c>
      <c r="D10" s="130" t="s">
        <v>53</v>
      </c>
      <c r="E10" s="130" t="s">
        <v>54</v>
      </c>
      <c r="F10" s="131">
        <f>SUM(F8)</f>
        <v>3</v>
      </c>
      <c r="G10" s="132"/>
      <c r="H10" s="133">
        <v>0</v>
      </c>
      <c r="I10" s="134">
        <v>0.65972222222222221</v>
      </c>
      <c r="J10" s="135">
        <v>2</v>
      </c>
      <c r="K10" s="136"/>
      <c r="L10" s="133">
        <v>0</v>
      </c>
      <c r="M10" s="134">
        <v>0.66122685185185182</v>
      </c>
      <c r="N10" s="131">
        <v>1</v>
      </c>
      <c r="O10" s="137" t="s">
        <v>55</v>
      </c>
      <c r="P10" s="138">
        <v>0.6328125</v>
      </c>
      <c r="Q10" s="135">
        <v>2</v>
      </c>
      <c r="R10" s="69"/>
      <c r="S10" s="215" t="s">
        <v>36</v>
      </c>
      <c r="T10" s="106" t="s">
        <v>14</v>
      </c>
      <c r="U10" s="113"/>
      <c r="V10" s="113"/>
      <c r="W10" s="236">
        <v>2</v>
      </c>
      <c r="X10" s="114"/>
      <c r="Y10" s="237">
        <v>1</v>
      </c>
      <c r="Z10" s="115"/>
      <c r="AA10" s="238">
        <v>0</v>
      </c>
      <c r="AB10" s="116"/>
      <c r="AC10" s="239">
        <v>0</v>
      </c>
      <c r="AD10" s="115"/>
      <c r="AE10" s="240">
        <v>0</v>
      </c>
      <c r="AF10" s="117"/>
      <c r="AG10" s="118"/>
      <c r="AH10" s="238">
        <v>0</v>
      </c>
    </row>
    <row r="11" spans="1:34" ht="24.75" customHeight="1" x14ac:dyDescent="0.4">
      <c r="A11" s="139"/>
      <c r="B11" s="140"/>
      <c r="C11" s="140"/>
      <c r="D11" s="141"/>
      <c r="E11" s="141"/>
      <c r="F11" s="141"/>
      <c r="G11" s="142"/>
      <c r="H11" s="142"/>
      <c r="I11" s="142"/>
      <c r="J11" s="142"/>
      <c r="K11" s="143"/>
      <c r="L11" s="143"/>
      <c r="M11" s="143"/>
      <c r="N11" s="143"/>
      <c r="O11" s="143"/>
      <c r="P11" s="144"/>
      <c r="Q11" s="144"/>
      <c r="R11" s="69"/>
      <c r="S11" s="215"/>
      <c r="T11" s="106" t="s">
        <v>11</v>
      </c>
      <c r="U11" s="124">
        <v>0.6118055555555556</v>
      </c>
      <c r="V11" s="124">
        <v>0.65347222222222223</v>
      </c>
      <c r="W11" s="236"/>
      <c r="X11" s="125">
        <v>0.61232638888888891</v>
      </c>
      <c r="Y11" s="237"/>
      <c r="Z11" s="126"/>
      <c r="AA11" s="238"/>
      <c r="AB11" s="127">
        <v>0.6552662037037037</v>
      </c>
      <c r="AC11" s="239"/>
      <c r="AD11" s="126">
        <v>0.6567708333333333</v>
      </c>
      <c r="AE11" s="240"/>
      <c r="AF11" s="117">
        <v>0.62916666666666665</v>
      </c>
      <c r="AG11" s="127">
        <v>0.62800925925925932</v>
      </c>
      <c r="AH11" s="238"/>
    </row>
    <row r="12" spans="1:34" ht="24.75" customHeight="1" x14ac:dyDescent="0.4">
      <c r="A12" s="139"/>
      <c r="B12" s="140"/>
      <c r="C12" s="140"/>
      <c r="D12" s="141"/>
      <c r="E12" s="141"/>
      <c r="F12" s="141"/>
      <c r="G12" s="142"/>
      <c r="H12" s="142"/>
      <c r="I12" s="142"/>
      <c r="J12" s="142"/>
      <c r="K12" s="143"/>
      <c r="L12" s="143"/>
      <c r="M12" s="143"/>
      <c r="N12" s="143"/>
      <c r="O12" s="143"/>
      <c r="P12" s="144"/>
      <c r="Q12" s="144"/>
      <c r="R12" s="69"/>
      <c r="S12" s="215" t="s">
        <v>34</v>
      </c>
      <c r="T12" s="106" t="s">
        <v>14</v>
      </c>
      <c r="U12" s="113"/>
      <c r="V12" s="113"/>
      <c r="W12" s="236">
        <v>1</v>
      </c>
      <c r="X12" s="114"/>
      <c r="Y12" s="237">
        <v>0</v>
      </c>
      <c r="Z12" s="115"/>
      <c r="AA12" s="238">
        <v>0</v>
      </c>
      <c r="AB12" s="116">
        <v>0.65625</v>
      </c>
      <c r="AC12" s="239">
        <v>5</v>
      </c>
      <c r="AD12" s="115"/>
      <c r="AE12" s="240">
        <v>0</v>
      </c>
      <c r="AF12" s="117"/>
      <c r="AG12" s="118">
        <v>0.62905092592592593</v>
      </c>
      <c r="AH12" s="238">
        <v>1</v>
      </c>
    </row>
    <row r="13" spans="1:34" ht="24.75" customHeight="1" x14ac:dyDescent="0.4">
      <c r="A13" s="139"/>
      <c r="B13" s="213"/>
      <c r="C13" s="214"/>
      <c r="D13" s="217" t="s">
        <v>41</v>
      </c>
      <c r="E13" s="217"/>
      <c r="F13" s="218"/>
      <c r="G13" s="219" t="s">
        <v>5</v>
      </c>
      <c r="H13" s="220"/>
      <c r="I13" s="220"/>
      <c r="J13" s="221"/>
      <c r="K13" s="222" t="s">
        <v>6</v>
      </c>
      <c r="L13" s="220"/>
      <c r="M13" s="220"/>
      <c r="N13" s="223"/>
      <c r="O13" s="75" t="s">
        <v>42</v>
      </c>
      <c r="P13" s="219" t="s">
        <v>7</v>
      </c>
      <c r="Q13" s="221"/>
      <c r="R13" s="69"/>
      <c r="S13" s="215"/>
      <c r="T13" s="106" t="s">
        <v>11</v>
      </c>
      <c r="U13" s="124">
        <v>0.61249999999999993</v>
      </c>
      <c r="V13" s="124">
        <v>0.65416666666666667</v>
      </c>
      <c r="W13" s="236"/>
      <c r="X13" s="125">
        <v>0.61319444444444449</v>
      </c>
      <c r="Y13" s="237"/>
      <c r="Z13" s="126"/>
      <c r="AA13" s="238"/>
      <c r="AB13" s="127">
        <v>0.65665509259259258</v>
      </c>
      <c r="AC13" s="239"/>
      <c r="AD13" s="126">
        <v>0.65758101851851858</v>
      </c>
      <c r="AE13" s="240"/>
      <c r="AF13" s="117">
        <v>0.62986111111111109</v>
      </c>
      <c r="AG13" s="127">
        <v>0.62922453703703707</v>
      </c>
      <c r="AH13" s="238"/>
    </row>
    <row r="14" spans="1:34" ht="24.75" customHeight="1" x14ac:dyDescent="0.4">
      <c r="B14" s="215"/>
      <c r="C14" s="216"/>
      <c r="D14" s="77" t="s">
        <v>43</v>
      </c>
      <c r="E14" s="77" t="s">
        <v>44</v>
      </c>
      <c r="F14" s="78"/>
      <c r="G14" s="230" t="s">
        <v>43</v>
      </c>
      <c r="H14" s="231"/>
      <c r="I14" s="231" t="s">
        <v>44</v>
      </c>
      <c r="J14" s="232"/>
      <c r="K14" s="233" t="s">
        <v>43</v>
      </c>
      <c r="L14" s="231"/>
      <c r="M14" s="231" t="s">
        <v>44</v>
      </c>
      <c r="N14" s="234"/>
      <c r="O14" s="79" t="s">
        <v>45</v>
      </c>
      <c r="P14" s="235" t="s">
        <v>45</v>
      </c>
      <c r="Q14" s="225"/>
      <c r="R14" s="69"/>
      <c r="S14" s="215" t="s">
        <v>35</v>
      </c>
      <c r="T14" s="106" t="s">
        <v>14</v>
      </c>
      <c r="U14" s="113"/>
      <c r="V14" s="113"/>
      <c r="W14" s="236">
        <v>9</v>
      </c>
      <c r="X14" s="114"/>
      <c r="Y14" s="237">
        <v>1</v>
      </c>
      <c r="Z14" s="115"/>
      <c r="AA14" s="238">
        <v>6</v>
      </c>
      <c r="AB14" s="116"/>
      <c r="AC14" s="239">
        <v>0</v>
      </c>
      <c r="AD14" s="115">
        <v>0.65844907407407405</v>
      </c>
      <c r="AE14" s="240">
        <v>2</v>
      </c>
      <c r="AF14" s="117"/>
      <c r="AG14" s="118">
        <v>0.63015046296296295</v>
      </c>
      <c r="AH14" s="238">
        <v>7</v>
      </c>
    </row>
    <row r="15" spans="1:34" ht="24.75" customHeight="1" x14ac:dyDescent="0.4">
      <c r="B15" s="215"/>
      <c r="C15" s="216"/>
      <c r="D15" s="77" t="s">
        <v>46</v>
      </c>
      <c r="E15" s="77" t="s">
        <v>46</v>
      </c>
      <c r="F15" s="78" t="s">
        <v>4</v>
      </c>
      <c r="G15" s="81" t="s">
        <v>46</v>
      </c>
      <c r="H15" s="82" t="s">
        <v>47</v>
      </c>
      <c r="I15" s="77" t="s">
        <v>46</v>
      </c>
      <c r="J15" s="83" t="s">
        <v>47</v>
      </c>
      <c r="K15" s="84" t="s">
        <v>46</v>
      </c>
      <c r="L15" s="82" t="s">
        <v>47</v>
      </c>
      <c r="M15" s="82" t="s">
        <v>46</v>
      </c>
      <c r="N15" s="85" t="s">
        <v>47</v>
      </c>
      <c r="O15" s="79" t="s">
        <v>46</v>
      </c>
      <c r="P15" s="81" t="s">
        <v>46</v>
      </c>
      <c r="Q15" s="83" t="s">
        <v>47</v>
      </c>
      <c r="R15" s="69"/>
      <c r="S15" s="215"/>
      <c r="T15" s="106" t="s">
        <v>11</v>
      </c>
      <c r="U15" s="124">
        <v>0.61388888888888882</v>
      </c>
      <c r="V15" s="124">
        <v>0.65555555555555556</v>
      </c>
      <c r="W15" s="236"/>
      <c r="X15" s="125">
        <v>0.61446759259259254</v>
      </c>
      <c r="Y15" s="237"/>
      <c r="Z15" s="126">
        <v>0.65885416666666663</v>
      </c>
      <c r="AA15" s="238"/>
      <c r="AB15" s="127">
        <v>0.65781250000000002</v>
      </c>
      <c r="AC15" s="239"/>
      <c r="AD15" s="126">
        <v>0.65862268518518519</v>
      </c>
      <c r="AE15" s="240"/>
      <c r="AF15" s="117">
        <v>0.63124999999999998</v>
      </c>
      <c r="AG15" s="127">
        <v>0.63061342592592595</v>
      </c>
      <c r="AH15" s="238"/>
    </row>
    <row r="16" spans="1:34" ht="24.75" customHeight="1" x14ac:dyDescent="0.4">
      <c r="B16" s="86" t="s">
        <v>26</v>
      </c>
      <c r="C16" s="87" t="s">
        <v>11</v>
      </c>
      <c r="D16" s="145"/>
      <c r="E16" s="145"/>
      <c r="F16" s="146"/>
      <c r="G16" s="147"/>
      <c r="H16" s="145"/>
      <c r="I16" s="145"/>
      <c r="J16" s="148"/>
      <c r="K16" s="149"/>
      <c r="L16" s="145"/>
      <c r="M16" s="145"/>
      <c r="N16" s="146"/>
      <c r="O16" s="150">
        <v>0.63541666666666663</v>
      </c>
      <c r="P16" s="147">
        <v>0.63576388888888891</v>
      </c>
      <c r="Q16" s="148"/>
      <c r="R16" s="69"/>
      <c r="S16" s="215" t="s">
        <v>33</v>
      </c>
      <c r="T16" s="106" t="s">
        <v>14</v>
      </c>
      <c r="U16" s="113"/>
      <c r="V16" s="113"/>
      <c r="W16" s="236">
        <v>3</v>
      </c>
      <c r="X16" s="114"/>
      <c r="Y16" s="237">
        <v>1</v>
      </c>
      <c r="Z16" s="115"/>
      <c r="AA16" s="238">
        <v>2</v>
      </c>
      <c r="AB16" s="116">
        <v>0.65925925925925932</v>
      </c>
      <c r="AC16" s="239">
        <v>3</v>
      </c>
      <c r="AD16" s="115"/>
      <c r="AE16" s="240">
        <v>0</v>
      </c>
      <c r="AF16" s="117"/>
      <c r="AG16" s="118">
        <v>0.63188657407407411</v>
      </c>
      <c r="AH16" s="238">
        <v>3</v>
      </c>
    </row>
    <row r="17" spans="2:34" ht="24.75" customHeight="1" x14ac:dyDescent="0.4">
      <c r="B17" s="215" t="s">
        <v>27</v>
      </c>
      <c r="C17" s="106" t="s">
        <v>14</v>
      </c>
      <c r="D17" s="107"/>
      <c r="E17" s="107"/>
      <c r="F17" s="226">
        <v>15</v>
      </c>
      <c r="G17" s="108"/>
      <c r="H17" s="227">
        <v>0</v>
      </c>
      <c r="I17" s="109">
        <v>0.664525462962963</v>
      </c>
      <c r="J17" s="228" t="s">
        <v>56</v>
      </c>
      <c r="K17" s="110">
        <v>0.62332175925925926</v>
      </c>
      <c r="L17" s="227" t="s">
        <v>57</v>
      </c>
      <c r="M17" s="109">
        <v>0.66562500000000002</v>
      </c>
      <c r="N17" s="229" t="s">
        <v>58</v>
      </c>
      <c r="O17" s="151"/>
      <c r="P17" s="112">
        <v>0.64045138888888886</v>
      </c>
      <c r="Q17" s="228" t="s">
        <v>59</v>
      </c>
      <c r="R17" s="69"/>
      <c r="S17" s="215"/>
      <c r="T17" s="106" t="s">
        <v>11</v>
      </c>
      <c r="U17" s="124">
        <v>0.61597222222222225</v>
      </c>
      <c r="V17" s="124">
        <v>0.65763888888888888</v>
      </c>
      <c r="W17" s="236"/>
      <c r="X17" s="125">
        <v>0.61597222222222225</v>
      </c>
      <c r="Y17" s="237"/>
      <c r="Z17" s="126">
        <v>0.66047453703703707</v>
      </c>
      <c r="AA17" s="238"/>
      <c r="AB17" s="127">
        <v>0.65954861111111118</v>
      </c>
      <c r="AC17" s="239"/>
      <c r="AD17" s="126"/>
      <c r="AE17" s="240"/>
      <c r="AF17" s="117">
        <v>0.6333333333333333</v>
      </c>
      <c r="AG17" s="127">
        <v>0.6322916666666667</v>
      </c>
      <c r="AH17" s="238"/>
    </row>
    <row r="18" spans="2:34" ht="24.75" customHeight="1" x14ac:dyDescent="0.4">
      <c r="B18" s="215"/>
      <c r="C18" s="106" t="s">
        <v>11</v>
      </c>
      <c r="D18" s="119">
        <v>0.62222222222222223</v>
      </c>
      <c r="E18" s="119">
        <v>0.66388888888888886</v>
      </c>
      <c r="F18" s="226"/>
      <c r="G18" s="120"/>
      <c r="H18" s="227"/>
      <c r="I18" s="121">
        <v>0.66539351851851858</v>
      </c>
      <c r="J18" s="228"/>
      <c r="K18" s="122">
        <v>0.62361111111111112</v>
      </c>
      <c r="L18" s="227"/>
      <c r="M18" s="121">
        <v>0.66608796296296291</v>
      </c>
      <c r="N18" s="229"/>
      <c r="O18" s="151">
        <v>0.63958333333333328</v>
      </c>
      <c r="P18" s="120">
        <v>0.64097222222222217</v>
      </c>
      <c r="Q18" s="228"/>
      <c r="R18" s="69"/>
      <c r="S18" s="215" t="s">
        <v>32</v>
      </c>
      <c r="T18" s="106" t="s">
        <v>14</v>
      </c>
      <c r="U18" s="124"/>
      <c r="V18" s="124"/>
      <c r="W18" s="241">
        <v>1</v>
      </c>
      <c r="X18" s="114"/>
      <c r="Y18" s="237">
        <v>1</v>
      </c>
      <c r="Z18" s="115"/>
      <c r="AA18" s="238">
        <v>0</v>
      </c>
      <c r="AB18" s="116">
        <v>0.66319444444444442</v>
      </c>
      <c r="AC18" s="239">
        <v>1</v>
      </c>
      <c r="AD18" s="115"/>
      <c r="AE18" s="240">
        <v>0</v>
      </c>
      <c r="AF18" s="117"/>
      <c r="AG18" s="118">
        <v>0.63576388888888891</v>
      </c>
      <c r="AH18" s="238">
        <v>1</v>
      </c>
    </row>
    <row r="19" spans="2:34" ht="24.75" customHeight="1" x14ac:dyDescent="0.4">
      <c r="B19" s="215" t="s">
        <v>29</v>
      </c>
      <c r="C19" s="106" t="s">
        <v>14</v>
      </c>
      <c r="D19" s="107"/>
      <c r="E19" s="107"/>
      <c r="F19" s="226">
        <v>5</v>
      </c>
      <c r="G19" s="108"/>
      <c r="H19" s="227">
        <v>0</v>
      </c>
      <c r="I19" s="109">
        <v>0.66834490740740737</v>
      </c>
      <c r="J19" s="228" t="s">
        <v>60</v>
      </c>
      <c r="K19" s="110"/>
      <c r="L19" s="227" t="s">
        <v>50</v>
      </c>
      <c r="M19" s="109">
        <v>0.66875000000000007</v>
      </c>
      <c r="N19" s="229" t="s">
        <v>60</v>
      </c>
      <c r="O19" s="151"/>
      <c r="P19" s="112">
        <v>0.64380787037037035</v>
      </c>
      <c r="Q19" s="228" t="s">
        <v>61</v>
      </c>
      <c r="R19" s="69"/>
      <c r="S19" s="215"/>
      <c r="T19" s="106" t="s">
        <v>11</v>
      </c>
      <c r="U19" s="124">
        <v>0.61944444444444446</v>
      </c>
      <c r="V19" s="124">
        <v>0.66111111111111109</v>
      </c>
      <c r="W19" s="241"/>
      <c r="X19" s="125">
        <v>0.61984953703703705</v>
      </c>
      <c r="Y19" s="237"/>
      <c r="Z19" s="126"/>
      <c r="AA19" s="238"/>
      <c r="AB19" s="127">
        <v>0.66336805555555556</v>
      </c>
      <c r="AC19" s="239"/>
      <c r="AD19" s="126"/>
      <c r="AE19" s="240"/>
      <c r="AF19" s="117">
        <v>0.63680555555555551</v>
      </c>
      <c r="AG19" s="127">
        <v>0.63611111111111118</v>
      </c>
      <c r="AH19" s="238"/>
    </row>
    <row r="20" spans="2:34" ht="24.75" customHeight="1" x14ac:dyDescent="0.4">
      <c r="B20" s="215"/>
      <c r="C20" s="106" t="s">
        <v>11</v>
      </c>
      <c r="D20" s="119">
        <v>0.62430555555555556</v>
      </c>
      <c r="E20" s="119">
        <v>0.66597222222222219</v>
      </c>
      <c r="F20" s="226"/>
      <c r="G20" s="120"/>
      <c r="H20" s="227"/>
      <c r="I20" s="121">
        <v>0.66863425925925923</v>
      </c>
      <c r="J20" s="228"/>
      <c r="K20" s="122">
        <v>0.62650462962962961</v>
      </c>
      <c r="L20" s="227"/>
      <c r="M20" s="121">
        <v>0.66927083333333337</v>
      </c>
      <c r="N20" s="229"/>
      <c r="O20" s="151">
        <v>0.64166666666666672</v>
      </c>
      <c r="P20" s="120">
        <v>0.64409722222222221</v>
      </c>
      <c r="Q20" s="228"/>
      <c r="R20" s="69"/>
      <c r="S20" s="128" t="s">
        <v>20</v>
      </c>
      <c r="T20" s="129" t="s">
        <v>14</v>
      </c>
      <c r="U20" s="152" t="s">
        <v>62</v>
      </c>
      <c r="V20" s="152" t="s">
        <v>63</v>
      </c>
      <c r="W20" s="153">
        <v>24</v>
      </c>
      <c r="X20" s="154">
        <v>0.62708333333333333</v>
      </c>
      <c r="Y20" s="155">
        <v>4</v>
      </c>
      <c r="Z20" s="156">
        <v>0.66770833333333324</v>
      </c>
      <c r="AA20" s="157">
        <v>13</v>
      </c>
      <c r="AB20" s="158">
        <v>0.67094907407407411</v>
      </c>
      <c r="AC20" s="159">
        <v>9</v>
      </c>
      <c r="AD20" s="156"/>
      <c r="AE20" s="153">
        <v>8</v>
      </c>
      <c r="AF20" s="160">
        <v>0.64374999999999993</v>
      </c>
      <c r="AG20" s="158">
        <v>0.64392361111111118</v>
      </c>
      <c r="AH20" s="161">
        <v>14</v>
      </c>
    </row>
    <row r="21" spans="2:34" ht="24.75" customHeight="1" x14ac:dyDescent="0.4">
      <c r="B21" s="215" t="s">
        <v>30</v>
      </c>
      <c r="C21" s="106" t="s">
        <v>14</v>
      </c>
      <c r="D21" s="107"/>
      <c r="E21" s="107"/>
      <c r="F21" s="226">
        <v>0</v>
      </c>
      <c r="G21" s="108"/>
      <c r="H21" s="227">
        <v>0</v>
      </c>
      <c r="I21" s="109"/>
      <c r="J21" s="228" t="s">
        <v>50</v>
      </c>
      <c r="K21" s="110"/>
      <c r="L21" s="227" t="s">
        <v>50</v>
      </c>
      <c r="M21" s="109"/>
      <c r="N21" s="229" t="s">
        <v>50</v>
      </c>
      <c r="O21" s="151"/>
      <c r="P21" s="112">
        <v>0.64490740740740737</v>
      </c>
      <c r="Q21" s="228" t="s">
        <v>49</v>
      </c>
      <c r="R21" s="69"/>
      <c r="S21" s="140"/>
      <c r="T21" s="140"/>
      <c r="U21" s="162"/>
      <c r="V21" s="162"/>
      <c r="W21" s="163"/>
      <c r="X21" s="163"/>
      <c r="Y21" s="164"/>
      <c r="Z21" s="164"/>
      <c r="AA21" s="165"/>
    </row>
    <row r="22" spans="2:34" ht="24.75" customHeight="1" x14ac:dyDescent="0.4">
      <c r="B22" s="215"/>
      <c r="C22" s="106" t="s">
        <v>11</v>
      </c>
      <c r="D22" s="107"/>
      <c r="E22" s="107"/>
      <c r="F22" s="226"/>
      <c r="G22" s="120"/>
      <c r="H22" s="227"/>
      <c r="I22" s="121"/>
      <c r="J22" s="228"/>
      <c r="K22" s="122"/>
      <c r="L22" s="227"/>
      <c r="M22" s="77"/>
      <c r="N22" s="229"/>
      <c r="O22" s="151"/>
      <c r="P22" s="120">
        <v>0.64502314814814821</v>
      </c>
      <c r="Q22" s="228"/>
      <c r="R22" s="69"/>
      <c r="S22" s="140"/>
      <c r="T22" s="140"/>
      <c r="U22" s="162"/>
      <c r="V22" s="162"/>
      <c r="W22" s="163"/>
      <c r="X22" s="163"/>
      <c r="Y22" s="164"/>
      <c r="Z22" s="164"/>
      <c r="AA22" s="165"/>
    </row>
    <row r="23" spans="2:34" ht="24.75" customHeight="1" x14ac:dyDescent="0.4">
      <c r="B23" s="215" t="s">
        <v>31</v>
      </c>
      <c r="C23" s="106" t="s">
        <v>14</v>
      </c>
      <c r="D23" s="107"/>
      <c r="E23" s="107"/>
      <c r="F23" s="226">
        <v>3</v>
      </c>
      <c r="G23" s="108"/>
      <c r="H23" s="227" t="s">
        <v>50</v>
      </c>
      <c r="I23" s="109">
        <v>0.67019675925925926</v>
      </c>
      <c r="J23" s="228" t="s">
        <v>61</v>
      </c>
      <c r="K23" s="110"/>
      <c r="L23" s="227" t="s">
        <v>61</v>
      </c>
      <c r="M23" s="109"/>
      <c r="N23" s="229" t="s">
        <v>50</v>
      </c>
      <c r="O23" s="151"/>
      <c r="P23" s="112">
        <v>0.64583333333333337</v>
      </c>
      <c r="Q23" s="228" t="s">
        <v>64</v>
      </c>
      <c r="R23" s="69"/>
      <c r="S23" s="213"/>
      <c r="T23" s="214"/>
      <c r="U23" s="217" t="s">
        <v>41</v>
      </c>
      <c r="V23" s="217"/>
      <c r="W23" s="218"/>
      <c r="X23" s="219" t="s">
        <v>5</v>
      </c>
      <c r="Y23" s="220"/>
      <c r="Z23" s="220"/>
      <c r="AA23" s="221"/>
      <c r="AB23" s="222" t="s">
        <v>6</v>
      </c>
      <c r="AC23" s="220"/>
      <c r="AD23" s="220"/>
      <c r="AE23" s="223"/>
      <c r="AF23" s="76" t="s">
        <v>42</v>
      </c>
      <c r="AG23" s="222" t="s">
        <v>7</v>
      </c>
      <c r="AH23" s="221"/>
    </row>
    <row r="24" spans="2:34" ht="24.75" customHeight="1" x14ac:dyDescent="0.4">
      <c r="B24" s="215"/>
      <c r="C24" s="106" t="s">
        <v>11</v>
      </c>
      <c r="D24" s="119">
        <v>0.62708333333333333</v>
      </c>
      <c r="E24" s="119">
        <v>0.66875000000000007</v>
      </c>
      <c r="F24" s="226"/>
      <c r="G24" s="120"/>
      <c r="H24" s="227"/>
      <c r="I24" s="121">
        <v>0.67048611111111101</v>
      </c>
      <c r="J24" s="228"/>
      <c r="K24" s="122">
        <v>0.62795138888888891</v>
      </c>
      <c r="L24" s="227"/>
      <c r="M24" s="121"/>
      <c r="N24" s="229"/>
      <c r="O24" s="151">
        <v>0.64444444444444449</v>
      </c>
      <c r="P24" s="120">
        <v>0.64612268518518523</v>
      </c>
      <c r="Q24" s="228"/>
      <c r="R24" s="69"/>
      <c r="S24" s="215"/>
      <c r="T24" s="216"/>
      <c r="U24" s="77" t="s">
        <v>43</v>
      </c>
      <c r="V24" s="77" t="s">
        <v>44</v>
      </c>
      <c r="W24" s="78"/>
      <c r="X24" s="230" t="s">
        <v>43</v>
      </c>
      <c r="Y24" s="231"/>
      <c r="Z24" s="231" t="s">
        <v>44</v>
      </c>
      <c r="AA24" s="232"/>
      <c r="AB24" s="233" t="s">
        <v>43</v>
      </c>
      <c r="AC24" s="231"/>
      <c r="AD24" s="231" t="s">
        <v>44</v>
      </c>
      <c r="AE24" s="234"/>
      <c r="AF24" s="80" t="s">
        <v>45</v>
      </c>
      <c r="AG24" s="224" t="s">
        <v>45</v>
      </c>
      <c r="AH24" s="225"/>
    </row>
    <row r="25" spans="2:34" ht="24.75" customHeight="1" x14ac:dyDescent="0.4">
      <c r="B25" s="128" t="s">
        <v>28</v>
      </c>
      <c r="C25" s="129" t="s">
        <v>14</v>
      </c>
      <c r="D25" s="166">
        <v>0.63124999999999998</v>
      </c>
      <c r="E25" s="166">
        <v>0.67291666666666661</v>
      </c>
      <c r="F25" s="131">
        <f>SUM(F17:F24)</f>
        <v>23</v>
      </c>
      <c r="G25" s="138"/>
      <c r="H25" s="133">
        <f>SUM(H17:H24)</f>
        <v>0</v>
      </c>
      <c r="I25" s="167">
        <v>0.67332175925925919</v>
      </c>
      <c r="J25" s="168" t="s">
        <v>65</v>
      </c>
      <c r="K25" s="169">
        <v>0.63107638888888895</v>
      </c>
      <c r="L25" s="133">
        <v>5</v>
      </c>
      <c r="M25" s="167">
        <v>0.67355324074074074</v>
      </c>
      <c r="N25" s="131">
        <v>9</v>
      </c>
      <c r="O25" s="170">
        <v>0.64861111111111114</v>
      </c>
      <c r="P25" s="138">
        <v>0.64947916666666672</v>
      </c>
      <c r="Q25" s="135">
        <v>15</v>
      </c>
      <c r="R25" s="69"/>
      <c r="S25" s="215"/>
      <c r="T25" s="216"/>
      <c r="U25" s="77" t="s">
        <v>46</v>
      </c>
      <c r="V25" s="77" t="s">
        <v>46</v>
      </c>
      <c r="W25" s="78" t="s">
        <v>4</v>
      </c>
      <c r="X25" s="81" t="s">
        <v>46</v>
      </c>
      <c r="Y25" s="82" t="s">
        <v>47</v>
      </c>
      <c r="Z25" s="82" t="s">
        <v>46</v>
      </c>
      <c r="AA25" s="83" t="s">
        <v>47</v>
      </c>
      <c r="AB25" s="84" t="s">
        <v>46</v>
      </c>
      <c r="AC25" s="82" t="s">
        <v>47</v>
      </c>
      <c r="AD25" s="82" t="s">
        <v>46</v>
      </c>
      <c r="AE25" s="85" t="s">
        <v>47</v>
      </c>
      <c r="AF25" s="80" t="s">
        <v>46</v>
      </c>
      <c r="AG25" s="84" t="s">
        <v>46</v>
      </c>
      <c r="AH25" s="83" t="s">
        <v>47</v>
      </c>
    </row>
    <row r="26" spans="2:34" ht="24.75" customHeight="1" x14ac:dyDescent="0.4">
      <c r="B26" s="140"/>
      <c r="C26" s="140"/>
      <c r="D26" s="141"/>
      <c r="E26" s="141"/>
      <c r="F26" s="141"/>
      <c r="G26" s="142"/>
      <c r="H26" s="142"/>
      <c r="I26" s="142"/>
      <c r="J26" s="142"/>
      <c r="K26" s="171"/>
      <c r="L26" s="171"/>
      <c r="M26" s="171"/>
      <c r="N26" s="171"/>
      <c r="O26" s="171"/>
      <c r="P26" s="144"/>
      <c r="Q26" s="144"/>
      <c r="R26" s="69"/>
      <c r="S26" s="86" t="s">
        <v>26</v>
      </c>
      <c r="T26" s="87" t="s">
        <v>11</v>
      </c>
      <c r="U26" s="96">
        <v>0.62708333333333333</v>
      </c>
      <c r="V26" s="96">
        <v>0.66875000000000007</v>
      </c>
      <c r="W26" s="172"/>
      <c r="X26" s="98"/>
      <c r="Y26" s="99"/>
      <c r="Z26" s="99">
        <v>0.66886574074074068</v>
      </c>
      <c r="AA26" s="100"/>
      <c r="AB26" s="101">
        <v>0.62962962962962965</v>
      </c>
      <c r="AC26" s="99"/>
      <c r="AD26" s="99">
        <v>0.66880787037037026</v>
      </c>
      <c r="AE26" s="173"/>
      <c r="AF26" s="174">
        <v>0.64444444444444449</v>
      </c>
      <c r="AG26" s="175">
        <v>0.64432870370370365</v>
      </c>
      <c r="AH26" s="176"/>
    </row>
    <row r="27" spans="2:34" ht="24.75" customHeight="1" x14ac:dyDescent="0.4">
      <c r="B27" s="140"/>
      <c r="C27" s="140"/>
      <c r="D27" s="141"/>
      <c r="E27" s="141"/>
      <c r="F27" s="141"/>
      <c r="G27" s="142"/>
      <c r="H27" s="142"/>
      <c r="I27" s="142"/>
      <c r="J27" s="142"/>
      <c r="K27" s="171"/>
      <c r="L27" s="171"/>
      <c r="M27" s="171"/>
      <c r="N27" s="171"/>
      <c r="O27" s="171"/>
      <c r="P27" s="144"/>
      <c r="Q27" s="144"/>
      <c r="R27" s="69"/>
      <c r="S27" s="215" t="s">
        <v>25</v>
      </c>
      <c r="T27" s="106" t="s">
        <v>14</v>
      </c>
      <c r="U27" s="113"/>
      <c r="V27" s="113"/>
      <c r="W27" s="241">
        <v>4</v>
      </c>
      <c r="X27" s="114"/>
      <c r="Y27" s="237">
        <v>0</v>
      </c>
      <c r="Z27" s="115"/>
      <c r="AA27" s="238">
        <v>0</v>
      </c>
      <c r="AB27" s="116"/>
      <c r="AC27" s="239">
        <v>0</v>
      </c>
      <c r="AD27" s="115"/>
      <c r="AE27" s="240">
        <v>0</v>
      </c>
      <c r="AF27" s="117"/>
      <c r="AG27" s="177"/>
      <c r="AH27" s="238">
        <v>0</v>
      </c>
    </row>
    <row r="28" spans="2:34" ht="24.75" customHeight="1" x14ac:dyDescent="0.4">
      <c r="B28" s="213"/>
      <c r="C28" s="214"/>
      <c r="D28" s="217" t="s">
        <v>41</v>
      </c>
      <c r="E28" s="217"/>
      <c r="F28" s="218"/>
      <c r="G28" s="219" t="s">
        <v>5</v>
      </c>
      <c r="H28" s="220"/>
      <c r="I28" s="220"/>
      <c r="J28" s="221"/>
      <c r="K28" s="222" t="s">
        <v>6</v>
      </c>
      <c r="L28" s="220"/>
      <c r="M28" s="220"/>
      <c r="N28" s="223"/>
      <c r="O28" s="75" t="s">
        <v>42</v>
      </c>
      <c r="P28" s="219" t="s">
        <v>7</v>
      </c>
      <c r="Q28" s="221"/>
      <c r="R28" s="69"/>
      <c r="S28" s="215"/>
      <c r="T28" s="106" t="s">
        <v>11</v>
      </c>
      <c r="U28" s="124">
        <v>0.63194444444444442</v>
      </c>
      <c r="V28" s="124">
        <v>0.67361111111111116</v>
      </c>
      <c r="W28" s="241"/>
      <c r="X28" s="125"/>
      <c r="Y28" s="237"/>
      <c r="Z28" s="126"/>
      <c r="AA28" s="238"/>
      <c r="AB28" s="127">
        <v>0.63425925925925919</v>
      </c>
      <c r="AC28" s="239"/>
      <c r="AD28" s="126">
        <v>0.67326388888888899</v>
      </c>
      <c r="AE28" s="240"/>
      <c r="AF28" s="117">
        <v>0.64930555555555558</v>
      </c>
      <c r="AG28" s="178">
        <v>0.64872685185185186</v>
      </c>
      <c r="AH28" s="238"/>
    </row>
    <row r="29" spans="2:34" ht="24.75" customHeight="1" x14ac:dyDescent="0.4">
      <c r="B29" s="215"/>
      <c r="C29" s="216"/>
      <c r="D29" s="77" t="s">
        <v>43</v>
      </c>
      <c r="E29" s="77" t="s">
        <v>44</v>
      </c>
      <c r="F29" s="78"/>
      <c r="G29" s="230" t="s">
        <v>43</v>
      </c>
      <c r="H29" s="231"/>
      <c r="I29" s="231" t="s">
        <v>44</v>
      </c>
      <c r="J29" s="232"/>
      <c r="K29" s="233" t="s">
        <v>43</v>
      </c>
      <c r="L29" s="231"/>
      <c r="M29" s="231" t="s">
        <v>44</v>
      </c>
      <c r="N29" s="234"/>
      <c r="O29" s="79" t="s">
        <v>45</v>
      </c>
      <c r="P29" s="235" t="s">
        <v>45</v>
      </c>
      <c r="Q29" s="225"/>
      <c r="R29" s="69"/>
      <c r="S29" s="215" t="s">
        <v>24</v>
      </c>
      <c r="T29" s="106" t="s">
        <v>14</v>
      </c>
      <c r="U29" s="113"/>
      <c r="V29" s="113"/>
      <c r="W29" s="241">
        <v>1</v>
      </c>
      <c r="X29" s="114"/>
      <c r="Y29" s="237">
        <v>0</v>
      </c>
      <c r="Z29" s="115"/>
      <c r="AA29" s="238">
        <v>0</v>
      </c>
      <c r="AB29" s="116"/>
      <c r="AC29" s="239">
        <v>0</v>
      </c>
      <c r="AD29" s="115"/>
      <c r="AE29" s="240">
        <v>0</v>
      </c>
      <c r="AF29" s="117"/>
      <c r="AG29" s="177"/>
      <c r="AH29" s="238">
        <v>0</v>
      </c>
    </row>
    <row r="30" spans="2:34" ht="24.75" customHeight="1" x14ac:dyDescent="0.4">
      <c r="B30" s="215"/>
      <c r="C30" s="216"/>
      <c r="D30" s="77" t="s">
        <v>46</v>
      </c>
      <c r="E30" s="77" t="s">
        <v>46</v>
      </c>
      <c r="F30" s="78" t="s">
        <v>4</v>
      </c>
      <c r="G30" s="81" t="s">
        <v>46</v>
      </c>
      <c r="H30" s="82" t="s">
        <v>47</v>
      </c>
      <c r="I30" s="82" t="s">
        <v>46</v>
      </c>
      <c r="J30" s="83" t="s">
        <v>47</v>
      </c>
      <c r="K30" s="84" t="s">
        <v>46</v>
      </c>
      <c r="L30" s="82" t="s">
        <v>47</v>
      </c>
      <c r="M30" s="82" t="s">
        <v>46</v>
      </c>
      <c r="N30" s="85" t="s">
        <v>47</v>
      </c>
      <c r="O30" s="79" t="s">
        <v>46</v>
      </c>
      <c r="P30" s="81" t="s">
        <v>46</v>
      </c>
      <c r="Q30" s="83" t="s">
        <v>47</v>
      </c>
      <c r="R30" s="69"/>
      <c r="S30" s="215"/>
      <c r="T30" s="106" t="s">
        <v>11</v>
      </c>
      <c r="U30" s="124">
        <v>0.63263888888888886</v>
      </c>
      <c r="V30" s="124">
        <v>0.6743055555555556</v>
      </c>
      <c r="W30" s="241"/>
      <c r="X30" s="125"/>
      <c r="Y30" s="237"/>
      <c r="Z30" s="126"/>
      <c r="AA30" s="238"/>
      <c r="AB30" s="127">
        <v>0.63489583333333333</v>
      </c>
      <c r="AC30" s="239"/>
      <c r="AD30" s="126">
        <v>0.67372685185185188</v>
      </c>
      <c r="AE30" s="240"/>
      <c r="AF30" s="117">
        <v>0.65</v>
      </c>
      <c r="AG30" s="178">
        <v>0.64924768518518516</v>
      </c>
      <c r="AH30" s="238"/>
    </row>
    <row r="31" spans="2:34" ht="24.75" customHeight="1" x14ac:dyDescent="0.4">
      <c r="B31" s="86" t="s">
        <v>26</v>
      </c>
      <c r="C31" s="87" t="s">
        <v>11</v>
      </c>
      <c r="D31" s="88">
        <v>0.63194444444444442</v>
      </c>
      <c r="E31" s="88">
        <v>0.67361111111111116</v>
      </c>
      <c r="F31" s="89"/>
      <c r="G31" s="147">
        <v>0.63148148148148142</v>
      </c>
      <c r="H31" s="145"/>
      <c r="I31" s="145">
        <v>0.67401620370370363</v>
      </c>
      <c r="J31" s="148"/>
      <c r="K31" s="149"/>
      <c r="L31" s="145"/>
      <c r="M31" s="145"/>
      <c r="N31" s="146"/>
      <c r="O31" s="150">
        <v>0.64930555555555558</v>
      </c>
      <c r="P31" s="147">
        <v>0.65023148148148147</v>
      </c>
      <c r="Q31" s="148"/>
      <c r="R31" s="69"/>
      <c r="S31" s="215" t="s">
        <v>23</v>
      </c>
      <c r="T31" s="106" t="s">
        <v>14</v>
      </c>
      <c r="U31" s="113"/>
      <c r="V31" s="113"/>
      <c r="W31" s="241">
        <v>4</v>
      </c>
      <c r="X31" s="114"/>
      <c r="Y31" s="237">
        <v>0</v>
      </c>
      <c r="Z31" s="115">
        <v>0.67650462962962965</v>
      </c>
      <c r="AA31" s="238">
        <v>4</v>
      </c>
      <c r="AB31" s="116"/>
      <c r="AC31" s="239">
        <v>2</v>
      </c>
      <c r="AD31" s="115">
        <v>0.67638888888888893</v>
      </c>
      <c r="AE31" s="240">
        <v>1</v>
      </c>
      <c r="AF31" s="117"/>
      <c r="AG31" s="179">
        <v>0.65202546296296293</v>
      </c>
      <c r="AH31" s="238">
        <v>4</v>
      </c>
    </row>
    <row r="32" spans="2:34" ht="24.75" customHeight="1" x14ac:dyDescent="0.4">
      <c r="B32" s="215" t="s">
        <v>18</v>
      </c>
      <c r="C32" s="106" t="s">
        <v>14</v>
      </c>
      <c r="D32" s="107"/>
      <c r="E32" s="107"/>
      <c r="F32" s="226">
        <v>5</v>
      </c>
      <c r="G32" s="108">
        <v>0.63668981481481479</v>
      </c>
      <c r="H32" s="227" t="s">
        <v>66</v>
      </c>
      <c r="I32" s="109">
        <v>0.67899305555555556</v>
      </c>
      <c r="J32" s="228" t="s">
        <v>60</v>
      </c>
      <c r="K32" s="110">
        <v>0.63668981481481479</v>
      </c>
      <c r="L32" s="227" t="s">
        <v>57</v>
      </c>
      <c r="M32" s="109">
        <v>0.67962962962962958</v>
      </c>
      <c r="N32" s="229" t="s">
        <v>61</v>
      </c>
      <c r="O32" s="151"/>
      <c r="P32" s="81">
        <v>0.65555555555555556</v>
      </c>
      <c r="Q32" s="228" t="s">
        <v>67</v>
      </c>
      <c r="R32" s="69"/>
      <c r="S32" s="215"/>
      <c r="T32" s="106" t="s">
        <v>11</v>
      </c>
      <c r="U32" s="124">
        <v>0.63611111111111118</v>
      </c>
      <c r="V32" s="124">
        <v>0.6777777777777777</v>
      </c>
      <c r="W32" s="241"/>
      <c r="X32" s="125"/>
      <c r="Y32" s="237"/>
      <c r="Z32" s="126">
        <v>0.67696759259259265</v>
      </c>
      <c r="AA32" s="238"/>
      <c r="AB32" s="127">
        <v>0.63761574074074068</v>
      </c>
      <c r="AC32" s="239"/>
      <c r="AD32" s="126">
        <v>0.67656250000000007</v>
      </c>
      <c r="AE32" s="240"/>
      <c r="AF32" s="117">
        <v>0.65347222222222223</v>
      </c>
      <c r="AG32" s="178">
        <v>0.65231481481481479</v>
      </c>
      <c r="AH32" s="238"/>
    </row>
    <row r="33" spans="2:34" ht="24.75" customHeight="1" x14ac:dyDescent="0.4">
      <c r="B33" s="215"/>
      <c r="C33" s="106" t="s">
        <v>11</v>
      </c>
      <c r="D33" s="119">
        <v>0.63750000000000007</v>
      </c>
      <c r="E33" s="119">
        <v>0.6791666666666667</v>
      </c>
      <c r="F33" s="226"/>
      <c r="G33" s="120">
        <v>0.63703703703703707</v>
      </c>
      <c r="H33" s="227"/>
      <c r="I33" s="121">
        <v>0.67934027777777783</v>
      </c>
      <c r="J33" s="228"/>
      <c r="K33" s="122">
        <v>0.63715277777777779</v>
      </c>
      <c r="L33" s="227"/>
      <c r="M33" s="121">
        <v>0.67986111111111114</v>
      </c>
      <c r="N33" s="229"/>
      <c r="O33" s="151">
        <v>0.65486111111111112</v>
      </c>
      <c r="P33" s="180">
        <v>0.65584490740740742</v>
      </c>
      <c r="Q33" s="228"/>
      <c r="R33" s="69"/>
      <c r="S33" s="215" t="s">
        <v>19</v>
      </c>
      <c r="T33" s="106" t="s">
        <v>14</v>
      </c>
      <c r="U33" s="113"/>
      <c r="V33" s="113"/>
      <c r="W33" s="241">
        <v>3</v>
      </c>
      <c r="X33" s="114"/>
      <c r="Y33" s="237">
        <v>0</v>
      </c>
      <c r="Z33" s="115"/>
      <c r="AA33" s="238">
        <v>0</v>
      </c>
      <c r="AB33" s="116">
        <v>0.63778935185185182</v>
      </c>
      <c r="AC33" s="239">
        <v>0</v>
      </c>
      <c r="AD33" s="115">
        <v>0.67760416666666667</v>
      </c>
      <c r="AE33" s="240">
        <v>1</v>
      </c>
      <c r="AF33" s="117"/>
      <c r="AG33" s="179">
        <v>0.65329861111111109</v>
      </c>
      <c r="AH33" s="238">
        <v>1</v>
      </c>
    </row>
    <row r="34" spans="2:34" ht="24.75" customHeight="1" x14ac:dyDescent="0.4">
      <c r="B34" s="215" t="s">
        <v>16</v>
      </c>
      <c r="C34" s="106" t="s">
        <v>14</v>
      </c>
      <c r="D34" s="107"/>
      <c r="E34" s="107"/>
      <c r="F34" s="226">
        <v>5</v>
      </c>
      <c r="G34" s="108"/>
      <c r="H34" s="227" t="s">
        <v>50</v>
      </c>
      <c r="I34" s="109">
        <v>0.68171296296296291</v>
      </c>
      <c r="J34" s="228" t="s">
        <v>61</v>
      </c>
      <c r="K34" s="110"/>
      <c r="L34" s="227" t="s">
        <v>50</v>
      </c>
      <c r="M34" s="109">
        <v>0.68275462962962974</v>
      </c>
      <c r="N34" s="229" t="s">
        <v>61</v>
      </c>
      <c r="O34" s="151"/>
      <c r="P34" s="81">
        <v>0.65896990740740746</v>
      </c>
      <c r="Q34" s="228" t="s">
        <v>51</v>
      </c>
      <c r="R34" s="69"/>
      <c r="S34" s="215"/>
      <c r="T34" s="106" t="s">
        <v>11</v>
      </c>
      <c r="U34" s="124">
        <v>0.63680555555555551</v>
      </c>
      <c r="V34" s="124">
        <v>0.67847222222222225</v>
      </c>
      <c r="W34" s="241"/>
      <c r="X34" s="125"/>
      <c r="Y34" s="237"/>
      <c r="Z34" s="126"/>
      <c r="AA34" s="238"/>
      <c r="AB34" s="127">
        <v>0.63912037037037039</v>
      </c>
      <c r="AC34" s="239"/>
      <c r="AD34" s="126">
        <v>0.6777777777777777</v>
      </c>
      <c r="AE34" s="240"/>
      <c r="AF34" s="117">
        <v>0.65416666666666667</v>
      </c>
      <c r="AG34" s="178">
        <v>0.65341435185185182</v>
      </c>
      <c r="AH34" s="238"/>
    </row>
    <row r="35" spans="2:34" ht="24.75" customHeight="1" x14ac:dyDescent="0.4">
      <c r="B35" s="215"/>
      <c r="C35" s="106" t="s">
        <v>11</v>
      </c>
      <c r="D35" s="119">
        <v>0.64027777777777783</v>
      </c>
      <c r="E35" s="119">
        <v>0.68194444444444446</v>
      </c>
      <c r="F35" s="226"/>
      <c r="G35" s="120">
        <v>0.63958333333333328</v>
      </c>
      <c r="H35" s="227"/>
      <c r="I35" s="121">
        <v>0.68206018518518519</v>
      </c>
      <c r="J35" s="228"/>
      <c r="K35" s="122">
        <v>0.63975694444444442</v>
      </c>
      <c r="L35" s="227"/>
      <c r="M35" s="121">
        <v>0.68298611111111107</v>
      </c>
      <c r="N35" s="229"/>
      <c r="O35" s="151">
        <v>0.65763888888888888</v>
      </c>
      <c r="P35" s="180">
        <v>0.65920138888888891</v>
      </c>
      <c r="Q35" s="228"/>
      <c r="R35" s="69"/>
      <c r="S35" s="215" t="s">
        <v>17</v>
      </c>
      <c r="T35" s="106" t="s">
        <v>14</v>
      </c>
      <c r="U35" s="113"/>
      <c r="V35" s="113"/>
      <c r="W35" s="241">
        <v>2</v>
      </c>
      <c r="X35" s="114"/>
      <c r="Y35" s="237">
        <v>0</v>
      </c>
      <c r="Z35" s="115"/>
      <c r="AA35" s="238">
        <v>0</v>
      </c>
      <c r="AB35" s="116"/>
      <c r="AC35" s="239">
        <v>0</v>
      </c>
      <c r="AD35" s="106"/>
      <c r="AE35" s="240">
        <v>0</v>
      </c>
      <c r="AF35" s="117"/>
      <c r="AG35" s="177"/>
      <c r="AH35" s="238">
        <v>0</v>
      </c>
    </row>
    <row r="36" spans="2:34" ht="24.75" customHeight="1" x14ac:dyDescent="0.4">
      <c r="B36" s="215" t="s">
        <v>13</v>
      </c>
      <c r="C36" s="106" t="s">
        <v>14</v>
      </c>
      <c r="D36" s="107"/>
      <c r="E36" s="107"/>
      <c r="F36" s="226">
        <v>8</v>
      </c>
      <c r="G36" s="108"/>
      <c r="H36" s="227" t="s">
        <v>50</v>
      </c>
      <c r="I36" s="109">
        <v>0.68368055555555562</v>
      </c>
      <c r="J36" s="228" t="s">
        <v>68</v>
      </c>
      <c r="K36" s="110">
        <v>0.6411458333333333</v>
      </c>
      <c r="L36" s="227" t="s">
        <v>57</v>
      </c>
      <c r="M36" s="109">
        <v>0.68472222222222223</v>
      </c>
      <c r="N36" s="229" t="s">
        <v>61</v>
      </c>
      <c r="O36" s="151"/>
      <c r="P36" s="81">
        <v>0.66076388888888882</v>
      </c>
      <c r="Q36" s="228" t="s">
        <v>67</v>
      </c>
      <c r="R36" s="69"/>
      <c r="S36" s="215"/>
      <c r="T36" s="106" t="s">
        <v>11</v>
      </c>
      <c r="U36" s="124">
        <v>0.63750000000000007</v>
      </c>
      <c r="V36" s="124">
        <v>0.6791666666666667</v>
      </c>
      <c r="W36" s="241"/>
      <c r="X36" s="125"/>
      <c r="Y36" s="237"/>
      <c r="Z36" s="126"/>
      <c r="AA36" s="238"/>
      <c r="AB36" s="127">
        <v>0.6396412037037037</v>
      </c>
      <c r="AC36" s="239"/>
      <c r="AD36" s="181"/>
      <c r="AE36" s="240"/>
      <c r="AF36" s="117">
        <v>0.65486111111111112</v>
      </c>
      <c r="AG36" s="182"/>
      <c r="AH36" s="238"/>
    </row>
    <row r="37" spans="2:34" ht="24.75" customHeight="1" x14ac:dyDescent="0.4">
      <c r="B37" s="215"/>
      <c r="C37" s="106" t="s">
        <v>11</v>
      </c>
      <c r="D37" s="119">
        <v>0.6430555555555556</v>
      </c>
      <c r="E37" s="119">
        <v>0.68472222222222223</v>
      </c>
      <c r="F37" s="226"/>
      <c r="G37" s="120">
        <v>0.64097222222222217</v>
      </c>
      <c r="H37" s="227"/>
      <c r="I37" s="121">
        <v>0.68402777777777779</v>
      </c>
      <c r="J37" s="228"/>
      <c r="K37" s="122">
        <v>0.64282407407407405</v>
      </c>
      <c r="L37" s="227"/>
      <c r="M37" s="121">
        <v>0.68501157407407398</v>
      </c>
      <c r="N37" s="229"/>
      <c r="O37" s="151">
        <v>0.66041666666666665</v>
      </c>
      <c r="P37" s="180">
        <v>0.66111111111111109</v>
      </c>
      <c r="Q37" s="228"/>
      <c r="R37" s="69"/>
      <c r="S37" s="215" t="s">
        <v>15</v>
      </c>
      <c r="T37" s="106" t="s">
        <v>14</v>
      </c>
      <c r="U37" s="113"/>
      <c r="V37" s="113"/>
      <c r="W37" s="241">
        <v>1</v>
      </c>
      <c r="X37" s="114"/>
      <c r="Y37" s="237">
        <v>0</v>
      </c>
      <c r="Z37" s="115"/>
      <c r="AA37" s="238">
        <v>0</v>
      </c>
      <c r="AB37" s="116">
        <v>0.64201388888888888</v>
      </c>
      <c r="AC37" s="239">
        <v>1</v>
      </c>
      <c r="AD37" s="106"/>
      <c r="AE37" s="240">
        <v>0</v>
      </c>
      <c r="AF37" s="117"/>
      <c r="AG37" s="179">
        <v>0.65636574074074072</v>
      </c>
      <c r="AH37" s="238">
        <v>0</v>
      </c>
    </row>
    <row r="38" spans="2:34" ht="24.75" customHeight="1" x14ac:dyDescent="0.4">
      <c r="B38" s="128" t="s">
        <v>20</v>
      </c>
      <c r="C38" s="129" t="s">
        <v>14</v>
      </c>
      <c r="D38" s="130" t="s">
        <v>69</v>
      </c>
      <c r="E38" s="130" t="s">
        <v>70</v>
      </c>
      <c r="F38" s="183" t="s">
        <v>22</v>
      </c>
      <c r="G38" s="132">
        <v>0.64930555555555558</v>
      </c>
      <c r="H38" s="133">
        <v>3</v>
      </c>
      <c r="I38" s="134"/>
      <c r="J38" s="135">
        <v>8</v>
      </c>
      <c r="K38" s="136">
        <v>0.65046296296296291</v>
      </c>
      <c r="L38" s="133">
        <v>8</v>
      </c>
      <c r="M38" s="134"/>
      <c r="N38" s="131">
        <v>3</v>
      </c>
      <c r="O38" s="170"/>
      <c r="P38" s="184">
        <v>0.66979166666666667</v>
      </c>
      <c r="Q38" s="135">
        <v>11</v>
      </c>
      <c r="R38" s="69"/>
      <c r="S38" s="215"/>
      <c r="T38" s="106" t="s">
        <v>11</v>
      </c>
      <c r="U38" s="124">
        <v>0.63958333333333328</v>
      </c>
      <c r="V38" s="124">
        <v>0.68125000000000002</v>
      </c>
      <c r="W38" s="241"/>
      <c r="X38" s="125"/>
      <c r="Y38" s="237"/>
      <c r="Z38" s="126"/>
      <c r="AA38" s="238"/>
      <c r="AB38" s="127">
        <v>0.64241898148148147</v>
      </c>
      <c r="AC38" s="239"/>
      <c r="AD38" s="181"/>
      <c r="AE38" s="240"/>
      <c r="AF38" s="117">
        <v>0.65694444444444444</v>
      </c>
      <c r="AG38" s="178">
        <v>0.65688657407407403</v>
      </c>
      <c r="AH38" s="238"/>
    </row>
    <row r="39" spans="2:34" ht="24.75" customHeight="1" x14ac:dyDescent="0.4">
      <c r="B39" s="140"/>
      <c r="C39" s="140"/>
      <c r="D39" s="141"/>
      <c r="E39" s="141"/>
      <c r="F39" s="141"/>
      <c r="G39" s="185"/>
      <c r="H39" s="185"/>
      <c r="I39" s="185"/>
      <c r="J39" s="185"/>
      <c r="P39" s="70"/>
      <c r="Q39" s="70"/>
      <c r="R39" s="69"/>
      <c r="S39" s="128" t="s">
        <v>28</v>
      </c>
      <c r="T39" s="129" t="s">
        <v>14</v>
      </c>
      <c r="U39" s="152" t="s">
        <v>69</v>
      </c>
      <c r="V39" s="152" t="s">
        <v>71</v>
      </c>
      <c r="W39" s="153">
        <v>15</v>
      </c>
      <c r="X39" s="154"/>
      <c r="Y39" s="155">
        <v>0</v>
      </c>
      <c r="Z39" s="156"/>
      <c r="AA39" s="157">
        <v>4</v>
      </c>
      <c r="AB39" s="158">
        <v>0.65173611111111118</v>
      </c>
      <c r="AC39" s="159">
        <v>3</v>
      </c>
      <c r="AD39" s="129"/>
      <c r="AE39" s="186">
        <v>2</v>
      </c>
      <c r="AF39" s="187"/>
      <c r="AG39" s="188"/>
      <c r="AH39" s="161">
        <v>5</v>
      </c>
    </row>
    <row r="40" spans="2:34" ht="24.75" customHeight="1" x14ac:dyDescent="0.4">
      <c r="I40" s="71"/>
      <c r="J40" s="73"/>
      <c r="P40" s="70"/>
      <c r="Q40" s="70"/>
    </row>
    <row r="41" spans="2:34" ht="24.75" customHeight="1" x14ac:dyDescent="0.4">
      <c r="I41" s="71"/>
      <c r="J41" s="73"/>
      <c r="P41" s="70"/>
      <c r="Q41" s="70"/>
    </row>
    <row r="42" spans="2:34" ht="24.75" customHeight="1" x14ac:dyDescent="0.4">
      <c r="G42" s="69"/>
      <c r="H42" s="69"/>
    </row>
  </sheetData>
  <mergeCells count="191">
    <mergeCell ref="AE37:AE38"/>
    <mergeCell ref="AH37:AH38"/>
    <mergeCell ref="Q36:Q37"/>
    <mergeCell ref="S37:S38"/>
    <mergeCell ref="W37:W38"/>
    <mergeCell ref="Y37:Y38"/>
    <mergeCell ref="AA37:AA38"/>
    <mergeCell ref="AC37:AC38"/>
    <mergeCell ref="B36:B37"/>
    <mergeCell ref="F36:F37"/>
    <mergeCell ref="H36:H37"/>
    <mergeCell ref="J36:J37"/>
    <mergeCell ref="L36:L37"/>
    <mergeCell ref="N36:N37"/>
    <mergeCell ref="W35:W36"/>
    <mergeCell ref="Y35:Y36"/>
    <mergeCell ref="AA35:AA36"/>
    <mergeCell ref="AC35:AC36"/>
    <mergeCell ref="AE35:AE36"/>
    <mergeCell ref="AH35:AH36"/>
    <mergeCell ref="B34:B35"/>
    <mergeCell ref="F34:F35"/>
    <mergeCell ref="H34:H35"/>
    <mergeCell ref="J34:J35"/>
    <mergeCell ref="L34:L35"/>
    <mergeCell ref="N34:N35"/>
    <mergeCell ref="Q34:Q35"/>
    <mergeCell ref="S35:S36"/>
    <mergeCell ref="Q32:Q33"/>
    <mergeCell ref="S33:S34"/>
    <mergeCell ref="B32:B33"/>
    <mergeCell ref="F32:F33"/>
    <mergeCell ref="H32:H33"/>
    <mergeCell ref="J32:J33"/>
    <mergeCell ref="L32:L33"/>
    <mergeCell ref="N32:N33"/>
    <mergeCell ref="S31:S32"/>
    <mergeCell ref="W31:W32"/>
    <mergeCell ref="Y31:Y32"/>
    <mergeCell ref="AA31:AA32"/>
    <mergeCell ref="AC31:AC32"/>
    <mergeCell ref="AE31:AE32"/>
    <mergeCell ref="AH31:AH32"/>
    <mergeCell ref="AE33:AE34"/>
    <mergeCell ref="AH33:AH34"/>
    <mergeCell ref="W33:W34"/>
    <mergeCell ref="Y33:Y34"/>
    <mergeCell ref="AA33:AA34"/>
    <mergeCell ref="AC33:AC34"/>
    <mergeCell ref="P29:Q29"/>
    <mergeCell ref="S29:S30"/>
    <mergeCell ref="W29:W30"/>
    <mergeCell ref="Y29:Y30"/>
    <mergeCell ref="AA29:AA30"/>
    <mergeCell ref="AC29:AC30"/>
    <mergeCell ref="AH27:AH28"/>
    <mergeCell ref="B28:C30"/>
    <mergeCell ref="D28:F28"/>
    <mergeCell ref="G28:J28"/>
    <mergeCell ref="K28:N28"/>
    <mergeCell ref="P28:Q28"/>
    <mergeCell ref="G29:H29"/>
    <mergeCell ref="I29:J29"/>
    <mergeCell ref="K29:L29"/>
    <mergeCell ref="M29:N29"/>
    <mergeCell ref="S27:S28"/>
    <mergeCell ref="W27:W28"/>
    <mergeCell ref="Y27:Y28"/>
    <mergeCell ref="AA27:AA28"/>
    <mergeCell ref="AC27:AC28"/>
    <mergeCell ref="AE27:AE28"/>
    <mergeCell ref="AE29:AE30"/>
    <mergeCell ref="AH29:AH30"/>
    <mergeCell ref="S23:T25"/>
    <mergeCell ref="U23:W23"/>
    <mergeCell ref="X23:AA23"/>
    <mergeCell ref="AB23:AE23"/>
    <mergeCell ref="AG23:AH23"/>
    <mergeCell ref="X24:Y24"/>
    <mergeCell ref="Z24:AA24"/>
    <mergeCell ref="AB24:AC24"/>
    <mergeCell ref="AD24:AE24"/>
    <mergeCell ref="AG24:AH24"/>
    <mergeCell ref="Q21:Q22"/>
    <mergeCell ref="B23:B24"/>
    <mergeCell ref="F23:F24"/>
    <mergeCell ref="H23:H24"/>
    <mergeCell ref="J23:J24"/>
    <mergeCell ref="L23:L24"/>
    <mergeCell ref="N23:N24"/>
    <mergeCell ref="Q23:Q24"/>
    <mergeCell ref="B21:B22"/>
    <mergeCell ref="F21:F22"/>
    <mergeCell ref="H21:H22"/>
    <mergeCell ref="J21:J22"/>
    <mergeCell ref="L21:L22"/>
    <mergeCell ref="N21:N22"/>
    <mergeCell ref="B19:B20"/>
    <mergeCell ref="F19:F20"/>
    <mergeCell ref="H19:H20"/>
    <mergeCell ref="J19:J20"/>
    <mergeCell ref="L19:L20"/>
    <mergeCell ref="N19:N20"/>
    <mergeCell ref="Q19:Q20"/>
    <mergeCell ref="Q17:Q18"/>
    <mergeCell ref="S18:S19"/>
    <mergeCell ref="B17:B18"/>
    <mergeCell ref="F17:F18"/>
    <mergeCell ref="H17:H18"/>
    <mergeCell ref="J17:J18"/>
    <mergeCell ref="L17:L18"/>
    <mergeCell ref="N17:N18"/>
    <mergeCell ref="S16:S17"/>
    <mergeCell ref="W16:W17"/>
    <mergeCell ref="Y16:Y17"/>
    <mergeCell ref="AA16:AA17"/>
    <mergeCell ref="AC16:AC17"/>
    <mergeCell ref="AE16:AE17"/>
    <mergeCell ref="AH16:AH17"/>
    <mergeCell ref="AE18:AE19"/>
    <mergeCell ref="AH18:AH19"/>
    <mergeCell ref="W18:W19"/>
    <mergeCell ref="Y18:Y19"/>
    <mergeCell ref="AA18:AA19"/>
    <mergeCell ref="AC18:AC19"/>
    <mergeCell ref="B13:C15"/>
    <mergeCell ref="D13:F13"/>
    <mergeCell ref="G13:J13"/>
    <mergeCell ref="K13:N13"/>
    <mergeCell ref="P13:Q13"/>
    <mergeCell ref="G14:H14"/>
    <mergeCell ref="I14:J14"/>
    <mergeCell ref="K14:L14"/>
    <mergeCell ref="M14:N14"/>
    <mergeCell ref="AH8:AH9"/>
    <mergeCell ref="S10:S11"/>
    <mergeCell ref="W10:W11"/>
    <mergeCell ref="Y10:Y11"/>
    <mergeCell ref="AA10:AA11"/>
    <mergeCell ref="AC10:AC11"/>
    <mergeCell ref="AE10:AE11"/>
    <mergeCell ref="AH10:AH11"/>
    <mergeCell ref="P14:Q14"/>
    <mergeCell ref="S14:S15"/>
    <mergeCell ref="W14:W15"/>
    <mergeCell ref="Y14:Y15"/>
    <mergeCell ref="AA14:AA15"/>
    <mergeCell ref="AC14:AC15"/>
    <mergeCell ref="AH12:AH13"/>
    <mergeCell ref="S12:S13"/>
    <mergeCell ref="W12:W13"/>
    <mergeCell ref="Y12:Y13"/>
    <mergeCell ref="AA12:AA13"/>
    <mergeCell ref="AC12:AC13"/>
    <mergeCell ref="AE12:AE13"/>
    <mergeCell ref="AE14:AE15"/>
    <mergeCell ref="AH14:AH15"/>
    <mergeCell ref="Q8:Q9"/>
    <mergeCell ref="S8:S9"/>
    <mergeCell ref="W8:W9"/>
    <mergeCell ref="Y8:Y9"/>
    <mergeCell ref="AA8:AA9"/>
    <mergeCell ref="AC8:AC9"/>
    <mergeCell ref="Z5:AA5"/>
    <mergeCell ref="AB5:AC5"/>
    <mergeCell ref="AD5:AE5"/>
    <mergeCell ref="AE8:AE9"/>
    <mergeCell ref="A2:S2"/>
    <mergeCell ref="B4:C6"/>
    <mergeCell ref="D4:F4"/>
    <mergeCell ref="G4:J4"/>
    <mergeCell ref="K4:N4"/>
    <mergeCell ref="P4:Q4"/>
    <mergeCell ref="S4:T6"/>
    <mergeCell ref="AG5:AH5"/>
    <mergeCell ref="B8:B9"/>
    <mergeCell ref="F8:F9"/>
    <mergeCell ref="H8:H9"/>
    <mergeCell ref="J8:J9"/>
    <mergeCell ref="L8:L9"/>
    <mergeCell ref="N8:N9"/>
    <mergeCell ref="U4:W4"/>
    <mergeCell ref="X4:AA4"/>
    <mergeCell ref="AB4:AE4"/>
    <mergeCell ref="AG4:AH4"/>
    <mergeCell ref="G5:H5"/>
    <mergeCell ref="I5:J5"/>
    <mergeCell ref="K5:L5"/>
    <mergeCell ref="M5:N5"/>
    <mergeCell ref="P5:Q5"/>
    <mergeCell ref="X5:Y5"/>
  </mergeCells>
  <phoneticPr fontId="1"/>
  <pageMargins left="0.31496062992125984" right="0.31496062992125984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登校便</vt:lpstr>
      <vt:lpstr>下校便</vt:lpstr>
      <vt:lpstr>登校便!Print_Area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2024-03-04T08:14:48Z</cp:lastPrinted>
  <dcterms:created xsi:type="dcterms:W3CDTF">2024-02-21T08:37:38Z</dcterms:created>
  <dcterms:modified xsi:type="dcterms:W3CDTF">2024-03-05T03:03:49Z</dcterms:modified>
</cp:coreProperties>
</file>