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-file-sv\青谷支所\青谷産業建設課\1.交通政策課\★公共交通対策関係\☆公共交通推進協議会関係\第14回\"/>
    </mc:Choice>
  </mc:AlternateContent>
  <bookViews>
    <workbookView xWindow="0" yWindow="0" windowWidth="24000" windowHeight="95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1" i="1" l="1"/>
  <c r="Q50" i="1"/>
  <c r="Q49" i="1"/>
  <c r="Q48" i="1"/>
  <c r="Q47" i="1"/>
  <c r="Q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Q45" i="1" s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Q44" i="1" s="1"/>
  <c r="Y41" i="1"/>
  <c r="Y40" i="1"/>
  <c r="Y39" i="1"/>
  <c r="Y38" i="1"/>
  <c r="Y37" i="1"/>
  <c r="Y36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Y35" i="1" s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Y34" i="1" s="1"/>
  <c r="Y31" i="1"/>
  <c r="Y30" i="1"/>
  <c r="Y29" i="1"/>
  <c r="Y28" i="1"/>
  <c r="Y27" i="1"/>
  <c r="Y26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Y25" i="1" s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Y24" i="1" s="1"/>
  <c r="Y21" i="1"/>
  <c r="Y20" i="1"/>
  <c r="Y19" i="1"/>
  <c r="Y18" i="1"/>
  <c r="Y17" i="1"/>
  <c r="Y16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Y15" i="1" s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Y14" i="1" s="1"/>
  <c r="Y11" i="1"/>
  <c r="Y10" i="1"/>
  <c r="Y9" i="1"/>
  <c r="Y8" i="1"/>
  <c r="Y7" i="1"/>
  <c r="Y6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Y5" i="1" s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Y4" i="1" s="1"/>
</calcChain>
</file>

<file path=xl/sharedStrings.xml><?xml version="1.0" encoding="utf-8"?>
<sst xmlns="http://schemas.openxmlformats.org/spreadsheetml/2006/main" count="177" uniqueCount="60">
  <si>
    <t>R6.2.14～16　バス試験運行乗降人数集計表</t>
    <rPh sb="13" eb="17">
      <t>シケンウンコウ</t>
    </rPh>
    <rPh sb="17" eb="19">
      <t>ジョウコウ</t>
    </rPh>
    <rPh sb="19" eb="21">
      <t>ニンズウ</t>
    </rPh>
    <rPh sb="21" eb="23">
      <t>シュウケイ</t>
    </rPh>
    <rPh sb="23" eb="24">
      <t>ヒョウ</t>
    </rPh>
    <phoneticPr fontId="3"/>
  </si>
  <si>
    <t>日置線</t>
    <rPh sb="0" eb="3">
      <t>ヒオキセン</t>
    </rPh>
    <phoneticPr fontId="3"/>
  </si>
  <si>
    <t>青谷行き</t>
    <rPh sb="0" eb="3">
      <t>アオヤイ</t>
    </rPh>
    <phoneticPr fontId="3"/>
  </si>
  <si>
    <t>小畑上</t>
    <rPh sb="0" eb="3">
      <t>オバタウエ</t>
    </rPh>
    <phoneticPr fontId="3"/>
  </si>
  <si>
    <t>小畑</t>
    <rPh sb="0" eb="2">
      <t>オバタ</t>
    </rPh>
    <phoneticPr fontId="3"/>
  </si>
  <si>
    <t>河原</t>
    <rPh sb="0" eb="2">
      <t>カワラ</t>
    </rPh>
    <phoneticPr fontId="3"/>
  </si>
  <si>
    <t>和紙工房前</t>
    <rPh sb="0" eb="5">
      <t>ワシコウボウマエ</t>
    </rPh>
    <phoneticPr fontId="3"/>
  </si>
  <si>
    <t>山根</t>
    <rPh sb="0" eb="2">
      <t>ヤマネ</t>
    </rPh>
    <phoneticPr fontId="3"/>
  </si>
  <si>
    <t>早牛</t>
    <rPh sb="0" eb="2">
      <t>ハヤウシ</t>
    </rPh>
    <phoneticPr fontId="3"/>
  </si>
  <si>
    <t>蔵内</t>
    <rPh sb="0" eb="2">
      <t>クラウチ</t>
    </rPh>
    <phoneticPr fontId="3"/>
  </si>
  <si>
    <t>養郷</t>
    <rPh sb="0" eb="2">
      <t>ヨウゴウ</t>
    </rPh>
    <phoneticPr fontId="3"/>
  </si>
  <si>
    <t>大坪上</t>
    <rPh sb="0" eb="3">
      <t>オオツボウエ</t>
    </rPh>
    <phoneticPr fontId="3"/>
  </si>
  <si>
    <t>大坪</t>
    <rPh sb="0" eb="2">
      <t>オオツボ</t>
    </rPh>
    <phoneticPr fontId="3"/>
  </si>
  <si>
    <t>奥崎上</t>
    <rPh sb="0" eb="3">
      <t>オクサキウエ</t>
    </rPh>
    <phoneticPr fontId="3"/>
  </si>
  <si>
    <t>奥崎</t>
    <rPh sb="0" eb="2">
      <t>オクサキ</t>
    </rPh>
    <phoneticPr fontId="3"/>
  </si>
  <si>
    <t>奥崎下</t>
    <rPh sb="0" eb="3">
      <t>オクサキシタ</t>
    </rPh>
    <phoneticPr fontId="3"/>
  </si>
  <si>
    <t>善田</t>
    <rPh sb="0" eb="2">
      <t>ゼンタ</t>
    </rPh>
    <phoneticPr fontId="3"/>
  </si>
  <si>
    <t>平田前</t>
    <rPh sb="0" eb="3">
      <t>ヒラタマエ</t>
    </rPh>
    <phoneticPr fontId="3"/>
  </si>
  <si>
    <t>史跡公園東</t>
    <rPh sb="0" eb="5">
      <t>シセキコウエンヒガシ</t>
    </rPh>
    <phoneticPr fontId="3"/>
  </si>
  <si>
    <t>青谷駅口</t>
    <rPh sb="0" eb="2">
      <t>アオヤ</t>
    </rPh>
    <rPh sb="2" eb="4">
      <t>エキグチ</t>
    </rPh>
    <phoneticPr fontId="3"/>
  </si>
  <si>
    <t>青谷駅</t>
    <rPh sb="0" eb="3">
      <t>アオヤエキ</t>
    </rPh>
    <phoneticPr fontId="3"/>
  </si>
  <si>
    <t>商工会館前</t>
    <rPh sb="0" eb="5">
      <t>ショウコウカイカンマエ</t>
    </rPh>
    <phoneticPr fontId="3"/>
  </si>
  <si>
    <t>ようこそ広場前</t>
    <rPh sb="4" eb="6">
      <t>ヒロバ</t>
    </rPh>
    <rPh sb="6" eb="7">
      <t>マエ</t>
    </rPh>
    <phoneticPr fontId="3"/>
  </si>
  <si>
    <t>総合支所前県道</t>
    <rPh sb="0" eb="7">
      <t>ソウゴウシショマエケンドウ</t>
    </rPh>
    <phoneticPr fontId="3"/>
  </si>
  <si>
    <t>青谷町総合支所</t>
    <rPh sb="0" eb="7">
      <t>アオヤチョウソウゴウシショ</t>
    </rPh>
    <phoneticPr fontId="3"/>
  </si>
  <si>
    <t>人数（人）</t>
    <rPh sb="0" eb="2">
      <t>ニンズウ</t>
    </rPh>
    <rPh sb="3" eb="4">
      <t>ニン</t>
    </rPh>
    <phoneticPr fontId="3"/>
  </si>
  <si>
    <t>合計</t>
    <rPh sb="0" eb="2">
      <t>ゴウケイ</t>
    </rPh>
    <phoneticPr fontId="3"/>
  </si>
  <si>
    <t>乗</t>
    <rPh sb="0" eb="1">
      <t>ノ</t>
    </rPh>
    <phoneticPr fontId="3"/>
  </si>
  <si>
    <t>降</t>
    <rPh sb="0" eb="1">
      <t>オ</t>
    </rPh>
    <phoneticPr fontId="3"/>
  </si>
  <si>
    <t>14日</t>
    <rPh sb="2" eb="3">
      <t>ニチ</t>
    </rPh>
    <phoneticPr fontId="3"/>
  </si>
  <si>
    <t>15日</t>
    <rPh sb="2" eb="3">
      <t>ニチ</t>
    </rPh>
    <phoneticPr fontId="3"/>
  </si>
  <si>
    <t>16日</t>
    <rPh sb="2" eb="3">
      <t>ニチ</t>
    </rPh>
    <phoneticPr fontId="3"/>
  </si>
  <si>
    <t>小畑行き</t>
    <rPh sb="0" eb="3">
      <t>オバタイ</t>
    </rPh>
    <phoneticPr fontId="3"/>
  </si>
  <si>
    <t>勝部線</t>
    <rPh sb="0" eb="2">
      <t>カツベ</t>
    </rPh>
    <rPh sb="2" eb="3">
      <t>セン</t>
    </rPh>
    <phoneticPr fontId="3"/>
  </si>
  <si>
    <t>桑原上</t>
    <rPh sb="0" eb="3">
      <t>クワバラウエ</t>
    </rPh>
    <phoneticPr fontId="3"/>
  </si>
  <si>
    <t>桑原</t>
    <rPh sb="0" eb="2">
      <t>クワバラ</t>
    </rPh>
    <phoneticPr fontId="3"/>
  </si>
  <si>
    <t>澄水</t>
    <rPh sb="0" eb="2">
      <t>スミミズ</t>
    </rPh>
    <phoneticPr fontId="3"/>
  </si>
  <si>
    <t>楠根</t>
    <rPh sb="0" eb="2">
      <t>クスネ</t>
    </rPh>
    <phoneticPr fontId="3"/>
  </si>
  <si>
    <t>紙屋</t>
    <rPh sb="0" eb="2">
      <t>カミヤ</t>
    </rPh>
    <phoneticPr fontId="3"/>
  </si>
  <si>
    <t>田原谷</t>
    <rPh sb="0" eb="3">
      <t>タハラタニ</t>
    </rPh>
    <phoneticPr fontId="3"/>
  </si>
  <si>
    <t>八葉寺入口</t>
    <rPh sb="0" eb="5">
      <t>ハチハテライリグチ</t>
    </rPh>
    <phoneticPr fontId="3"/>
  </si>
  <si>
    <t>不動滝入口</t>
    <rPh sb="0" eb="3">
      <t>フドウタキ</t>
    </rPh>
    <rPh sb="3" eb="5">
      <t>イリグチ</t>
    </rPh>
    <phoneticPr fontId="3"/>
  </si>
  <si>
    <t>鳴滝</t>
    <rPh sb="0" eb="2">
      <t>ナルタキ</t>
    </rPh>
    <phoneticPr fontId="3"/>
  </si>
  <si>
    <t>北河原</t>
    <rPh sb="0" eb="3">
      <t>キタカワラ</t>
    </rPh>
    <phoneticPr fontId="3"/>
  </si>
  <si>
    <t>川積</t>
    <rPh sb="0" eb="2">
      <t>カワツミ</t>
    </rPh>
    <phoneticPr fontId="3"/>
  </si>
  <si>
    <t>亀尻</t>
    <rPh sb="0" eb="2">
      <t>カメシリ</t>
    </rPh>
    <phoneticPr fontId="3"/>
  </si>
  <si>
    <t>城山団地</t>
    <rPh sb="0" eb="4">
      <t>ジョウヤマダンチ</t>
    </rPh>
    <phoneticPr fontId="3"/>
  </si>
  <si>
    <t>谷田</t>
    <rPh sb="0" eb="2">
      <t>タニタ</t>
    </rPh>
    <phoneticPr fontId="3"/>
  </si>
  <si>
    <t>青谷中学校前</t>
    <rPh sb="0" eb="6">
      <t>アオヤチュウガッコウマエ</t>
    </rPh>
    <phoneticPr fontId="3"/>
  </si>
  <si>
    <t>桑原行き</t>
    <rPh sb="0" eb="3">
      <t>クワバライキ</t>
    </rPh>
    <phoneticPr fontId="3"/>
  </si>
  <si>
    <t>長和瀬絹見循環線</t>
    <rPh sb="0" eb="3">
      <t>ナガワセ</t>
    </rPh>
    <rPh sb="3" eb="5">
      <t>キヌミ</t>
    </rPh>
    <rPh sb="5" eb="8">
      <t>ジュンカンセン</t>
    </rPh>
    <phoneticPr fontId="3"/>
  </si>
  <si>
    <t>緑町入口</t>
    <rPh sb="0" eb="4">
      <t>ミドリマチイリグチ</t>
    </rPh>
    <phoneticPr fontId="3"/>
  </si>
  <si>
    <t>夏泊</t>
    <rPh sb="0" eb="2">
      <t>ナツドマリ</t>
    </rPh>
    <phoneticPr fontId="3"/>
  </si>
  <si>
    <t>青谷海岸</t>
    <rPh sb="0" eb="4">
      <t>アオヤカイガン</t>
    </rPh>
    <phoneticPr fontId="3"/>
  </si>
  <si>
    <t>井手入口</t>
    <rPh sb="0" eb="4">
      <t>イデイリグチ</t>
    </rPh>
    <phoneticPr fontId="3"/>
  </si>
  <si>
    <t>長和瀬</t>
    <rPh sb="0" eb="3">
      <t>ナガワセ</t>
    </rPh>
    <phoneticPr fontId="3"/>
  </si>
  <si>
    <t>引地公民館前</t>
    <rPh sb="0" eb="2">
      <t>ヒキジ</t>
    </rPh>
    <rPh sb="2" eb="6">
      <t>コウミンカンマエ</t>
    </rPh>
    <phoneticPr fontId="3"/>
  </si>
  <si>
    <t>絹見</t>
    <rPh sb="0" eb="2">
      <t>キヌミ</t>
    </rPh>
    <phoneticPr fontId="3"/>
  </si>
  <si>
    <t>吉川入口</t>
    <rPh sb="0" eb="4">
      <t>ヨシカワイリグチ</t>
    </rPh>
    <phoneticPr fontId="3"/>
  </si>
  <si>
    <t>青谷駅口</t>
    <rPh sb="0" eb="4">
      <t>アオヤエキグチ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</si>
</sst>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 textRotation="255" shrinkToFit="1"/>
    </xf>
    <xf numFmtId="0" fontId="4" fillId="2" borderId="3" xfId="0" applyFont="1" applyFill="1" applyBorder="1" applyAlignment="1">
      <alignment horizontal="center" vertical="center" textRotation="255" shrinkToFit="1"/>
    </xf>
    <xf numFmtId="0" fontId="4" fillId="2" borderId="4" xfId="0" applyFont="1" applyFill="1" applyBorder="1" applyAlignment="1">
      <alignment horizontal="center" vertical="center" textRotation="255" shrinkToFit="1"/>
    </xf>
    <xf numFmtId="0" fontId="5" fillId="2" borderId="5" xfId="0" applyFont="1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 textRotation="255" shrinkToFit="1"/>
    </xf>
    <xf numFmtId="0" fontId="0" fillId="2" borderId="1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 textRotation="255" shrinkToFit="1"/>
    </xf>
    <xf numFmtId="0" fontId="4" fillId="4" borderId="3" xfId="0" applyFont="1" applyFill="1" applyBorder="1" applyAlignment="1">
      <alignment horizontal="center" vertical="center" textRotation="255" shrinkToFit="1"/>
    </xf>
    <xf numFmtId="0" fontId="4" fillId="4" borderId="4" xfId="0" applyFont="1" applyFill="1" applyBorder="1" applyAlignment="1">
      <alignment horizontal="center" vertical="center" textRotation="255" shrinkToFit="1"/>
    </xf>
    <xf numFmtId="0" fontId="5" fillId="4" borderId="5" xfId="0" applyFont="1" applyFill="1" applyBorder="1" applyAlignment="1">
      <alignment horizontal="center" vertical="center" textRotation="255"/>
    </xf>
    <xf numFmtId="0" fontId="0" fillId="4" borderId="7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0" fillId="4" borderId="16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textRotation="255" shrinkToFit="1"/>
    </xf>
    <xf numFmtId="0" fontId="0" fillId="4" borderId="12" xfId="0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textRotation="255" shrinkToFit="1"/>
    </xf>
    <xf numFmtId="0" fontId="0" fillId="5" borderId="3" xfId="0" applyFill="1" applyBorder="1" applyAlignment="1">
      <alignment horizontal="center" vertical="center" textRotation="255" shrinkToFit="1"/>
    </xf>
    <xf numFmtId="0" fontId="4" fillId="5" borderId="4" xfId="0" applyFont="1" applyFill="1" applyBorder="1" applyAlignment="1">
      <alignment horizontal="center" vertical="center" textRotation="255" shrinkToFit="1"/>
    </xf>
    <xf numFmtId="0" fontId="5" fillId="5" borderId="5" xfId="0" applyFont="1" applyFill="1" applyBorder="1" applyAlignment="1">
      <alignment horizontal="center" vertical="center" textRotation="255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tabSelected="1" topLeftCell="A40" workbookViewId="0">
      <selection activeCell="U43" sqref="U43"/>
    </sheetView>
  </sheetViews>
  <sheetFormatPr defaultRowHeight="18.75" x14ac:dyDescent="0.4"/>
  <cols>
    <col min="1" max="2" width="9" style="2"/>
    <col min="3" max="25" width="4.375" style="2" customWidth="1"/>
    <col min="26" max="31" width="4" style="2" customWidth="1"/>
    <col min="32" max="16384" width="9" style="2"/>
  </cols>
  <sheetData>
    <row r="1" spans="1:25" ht="24" x14ac:dyDescent="0.4">
      <c r="A1" s="1" t="s">
        <v>0</v>
      </c>
    </row>
    <row r="2" spans="1:25" ht="13.5" customHeight="1" thickBot="1" x14ac:dyDescent="0.4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5" ht="90.75" customHeight="1" thickBot="1" x14ac:dyDescent="0.45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7" t="s">
        <v>20</v>
      </c>
      <c r="U3" s="6" t="s">
        <v>21</v>
      </c>
      <c r="V3" s="6" t="s">
        <v>22</v>
      </c>
      <c r="W3" s="6" t="s">
        <v>23</v>
      </c>
      <c r="X3" s="8" t="s">
        <v>24</v>
      </c>
      <c r="Y3" s="9" t="s">
        <v>25</v>
      </c>
    </row>
    <row r="4" spans="1:25" ht="18" customHeight="1" thickTop="1" x14ac:dyDescent="0.4">
      <c r="A4" s="69" t="s">
        <v>26</v>
      </c>
      <c r="B4" s="10" t="s">
        <v>27</v>
      </c>
      <c r="C4" s="10">
        <f>+IF(C6+C8+C10=0,"",C6+C8+C10)</f>
        <v>3</v>
      </c>
      <c r="D4" s="10">
        <f t="shared" ref="D4:X5" si="0">+IF(D6+D8+D10=0,"",D6+D8+D10)</f>
        <v>6</v>
      </c>
      <c r="E4" s="10">
        <f t="shared" si="0"/>
        <v>5</v>
      </c>
      <c r="F4" s="10">
        <f t="shared" si="0"/>
        <v>2</v>
      </c>
      <c r="G4" s="10">
        <f t="shared" si="0"/>
        <v>9</v>
      </c>
      <c r="H4" s="10">
        <f t="shared" si="0"/>
        <v>2</v>
      </c>
      <c r="I4" s="10" t="str">
        <f t="shared" si="0"/>
        <v/>
      </c>
      <c r="J4" s="10" t="str">
        <f t="shared" si="0"/>
        <v/>
      </c>
      <c r="K4" s="10" t="str">
        <f t="shared" si="0"/>
        <v/>
      </c>
      <c r="L4" s="10">
        <f t="shared" si="0"/>
        <v>2</v>
      </c>
      <c r="M4" s="10">
        <f t="shared" si="0"/>
        <v>3</v>
      </c>
      <c r="N4" s="10" t="str">
        <f t="shared" si="0"/>
        <v/>
      </c>
      <c r="O4" s="10" t="str">
        <f t="shared" si="0"/>
        <v/>
      </c>
      <c r="P4" s="10" t="str">
        <f t="shared" si="0"/>
        <v/>
      </c>
      <c r="Q4" s="10" t="str">
        <f t="shared" si="0"/>
        <v/>
      </c>
      <c r="R4" s="10" t="str">
        <f t="shared" si="0"/>
        <v/>
      </c>
      <c r="S4" s="10" t="str">
        <f t="shared" si="0"/>
        <v/>
      </c>
      <c r="T4" s="10" t="str">
        <f t="shared" si="0"/>
        <v/>
      </c>
      <c r="U4" s="10" t="str">
        <f t="shared" si="0"/>
        <v/>
      </c>
      <c r="V4" s="10" t="str">
        <f t="shared" si="0"/>
        <v/>
      </c>
      <c r="W4" s="10" t="str">
        <f t="shared" si="0"/>
        <v/>
      </c>
      <c r="X4" s="10" t="str">
        <f t="shared" si="0"/>
        <v/>
      </c>
      <c r="Y4" s="11">
        <f>SUM(C4:X4)</f>
        <v>32</v>
      </c>
    </row>
    <row r="5" spans="1:25" ht="18" customHeight="1" thickBot="1" x14ac:dyDescent="0.45">
      <c r="A5" s="70"/>
      <c r="B5" s="12" t="s">
        <v>28</v>
      </c>
      <c r="C5" s="13" t="str">
        <f>+IF(C7+C9+C11=0,"",C7+C9+C11)</f>
        <v/>
      </c>
      <c r="D5" s="13" t="str">
        <f t="shared" si="0"/>
        <v/>
      </c>
      <c r="E5" s="13" t="str">
        <f t="shared" si="0"/>
        <v/>
      </c>
      <c r="F5" s="13">
        <f t="shared" si="0"/>
        <v>1</v>
      </c>
      <c r="G5" s="13" t="str">
        <f t="shared" si="0"/>
        <v/>
      </c>
      <c r="H5" s="13" t="str">
        <f t="shared" si="0"/>
        <v/>
      </c>
      <c r="I5" s="13">
        <f t="shared" si="0"/>
        <v>1</v>
      </c>
      <c r="J5" s="13" t="str">
        <f t="shared" si="0"/>
        <v/>
      </c>
      <c r="K5" s="13" t="str">
        <f t="shared" si="0"/>
        <v/>
      </c>
      <c r="L5" s="13" t="str">
        <f t="shared" si="0"/>
        <v/>
      </c>
      <c r="M5" s="13">
        <f t="shared" si="0"/>
        <v>2</v>
      </c>
      <c r="N5" s="13" t="str">
        <f t="shared" si="0"/>
        <v/>
      </c>
      <c r="O5" s="13" t="str">
        <f t="shared" si="0"/>
        <v/>
      </c>
      <c r="P5" s="13" t="str">
        <f t="shared" si="0"/>
        <v/>
      </c>
      <c r="Q5" s="13" t="str">
        <f t="shared" si="0"/>
        <v/>
      </c>
      <c r="R5" s="13" t="str">
        <f t="shared" si="0"/>
        <v/>
      </c>
      <c r="S5" s="13">
        <f t="shared" si="0"/>
        <v>2</v>
      </c>
      <c r="T5" s="13">
        <f t="shared" si="0"/>
        <v>10</v>
      </c>
      <c r="U5" s="13">
        <f t="shared" si="0"/>
        <v>8</v>
      </c>
      <c r="V5" s="13">
        <f t="shared" si="0"/>
        <v>3</v>
      </c>
      <c r="W5" s="13">
        <f t="shared" si="0"/>
        <v>1</v>
      </c>
      <c r="X5" s="13">
        <f t="shared" si="0"/>
        <v>4</v>
      </c>
      <c r="Y5" s="14">
        <f>SUM(C5:X5)</f>
        <v>32</v>
      </c>
    </row>
    <row r="6" spans="1:25" ht="18" customHeight="1" x14ac:dyDescent="0.4">
      <c r="A6" s="69" t="s">
        <v>29</v>
      </c>
      <c r="B6" s="10" t="s">
        <v>27</v>
      </c>
      <c r="C6" s="10">
        <v>1</v>
      </c>
      <c r="D6" s="10"/>
      <c r="E6" s="10">
        <v>3</v>
      </c>
      <c r="F6" s="10"/>
      <c r="G6" s="10">
        <v>2</v>
      </c>
      <c r="H6" s="10">
        <v>1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5"/>
      <c r="Y6" s="11">
        <f>SUM(C6:X6)</f>
        <v>7</v>
      </c>
    </row>
    <row r="7" spans="1:25" ht="18" customHeight="1" x14ac:dyDescent="0.4">
      <c r="A7" s="71"/>
      <c r="B7" s="16" t="s">
        <v>28</v>
      </c>
      <c r="C7" s="16"/>
      <c r="D7" s="16"/>
      <c r="E7" s="16"/>
      <c r="F7" s="16"/>
      <c r="G7" s="16"/>
      <c r="H7" s="16"/>
      <c r="I7" s="16">
        <v>1</v>
      </c>
      <c r="J7" s="16"/>
      <c r="K7" s="16"/>
      <c r="L7" s="16"/>
      <c r="M7" s="16">
        <v>2</v>
      </c>
      <c r="N7" s="16"/>
      <c r="O7" s="16"/>
      <c r="P7" s="16"/>
      <c r="Q7" s="16"/>
      <c r="R7" s="16"/>
      <c r="S7" s="16"/>
      <c r="T7" s="16">
        <v>4</v>
      </c>
      <c r="U7" s="16"/>
      <c r="V7" s="16"/>
      <c r="W7" s="16"/>
      <c r="X7" s="17"/>
      <c r="Y7" s="18">
        <f t="shared" ref="Y7:Y11" si="1">SUM(C7:X7)</f>
        <v>7</v>
      </c>
    </row>
    <row r="8" spans="1:25" ht="18" customHeight="1" x14ac:dyDescent="0.4">
      <c r="A8" s="72" t="s">
        <v>30</v>
      </c>
      <c r="B8" s="16" t="s">
        <v>27</v>
      </c>
      <c r="C8" s="16">
        <v>2</v>
      </c>
      <c r="D8" s="16"/>
      <c r="E8" s="16">
        <v>1</v>
      </c>
      <c r="F8" s="16"/>
      <c r="G8" s="16">
        <v>6</v>
      </c>
      <c r="H8" s="16">
        <v>1</v>
      </c>
      <c r="I8" s="16"/>
      <c r="J8" s="16"/>
      <c r="K8" s="16"/>
      <c r="L8" s="16">
        <v>2</v>
      </c>
      <c r="M8" s="16">
        <v>2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7"/>
      <c r="Y8" s="18">
        <f t="shared" si="1"/>
        <v>14</v>
      </c>
    </row>
    <row r="9" spans="1:25" ht="18" customHeight="1" x14ac:dyDescent="0.4">
      <c r="A9" s="71"/>
      <c r="B9" s="16" t="s">
        <v>28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>
        <v>2</v>
      </c>
      <c r="T9" s="16">
        <v>4</v>
      </c>
      <c r="U9" s="16">
        <v>4</v>
      </c>
      <c r="V9" s="16"/>
      <c r="W9" s="16">
        <v>1</v>
      </c>
      <c r="X9" s="17">
        <v>3</v>
      </c>
      <c r="Y9" s="18">
        <f t="shared" si="1"/>
        <v>14</v>
      </c>
    </row>
    <row r="10" spans="1:25" ht="18" customHeight="1" x14ac:dyDescent="0.4">
      <c r="A10" s="72" t="s">
        <v>31</v>
      </c>
      <c r="B10" s="16" t="s">
        <v>27</v>
      </c>
      <c r="C10" s="16"/>
      <c r="D10" s="16">
        <v>6</v>
      </c>
      <c r="E10" s="16">
        <v>1</v>
      </c>
      <c r="F10" s="16">
        <v>2</v>
      </c>
      <c r="G10" s="16">
        <v>1</v>
      </c>
      <c r="H10" s="16"/>
      <c r="I10" s="16"/>
      <c r="J10" s="16"/>
      <c r="K10" s="16"/>
      <c r="L10" s="16"/>
      <c r="M10" s="16">
        <v>1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7"/>
      <c r="Y10" s="18">
        <f t="shared" si="1"/>
        <v>11</v>
      </c>
    </row>
    <row r="11" spans="1:25" ht="18" customHeight="1" thickBot="1" x14ac:dyDescent="0.45">
      <c r="A11" s="70"/>
      <c r="B11" s="12" t="s">
        <v>28</v>
      </c>
      <c r="C11" s="12"/>
      <c r="D11" s="12"/>
      <c r="E11" s="12"/>
      <c r="F11" s="12">
        <v>1</v>
      </c>
      <c r="G11" s="19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>
        <v>2</v>
      </c>
      <c r="U11" s="12">
        <v>4</v>
      </c>
      <c r="V11" s="12">
        <v>3</v>
      </c>
      <c r="W11" s="12"/>
      <c r="X11" s="20">
        <v>1</v>
      </c>
      <c r="Y11" s="21">
        <f t="shared" si="1"/>
        <v>11</v>
      </c>
    </row>
    <row r="12" spans="1:25" ht="20.25" customHeight="1" thickBot="1" x14ac:dyDescent="0.4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spans="1:25" ht="83.25" customHeight="1" thickBot="1" x14ac:dyDescent="0.45">
      <c r="A13" s="4" t="s">
        <v>1</v>
      </c>
      <c r="B13" s="23" t="s">
        <v>32</v>
      </c>
      <c r="C13" s="7" t="s">
        <v>24</v>
      </c>
      <c r="D13" s="6" t="s">
        <v>23</v>
      </c>
      <c r="E13" s="6" t="s">
        <v>22</v>
      </c>
      <c r="F13" s="6" t="s">
        <v>21</v>
      </c>
      <c r="G13" s="7" t="s">
        <v>20</v>
      </c>
      <c r="H13" s="6" t="s">
        <v>19</v>
      </c>
      <c r="I13" s="6" t="s">
        <v>18</v>
      </c>
      <c r="J13" s="6" t="s">
        <v>17</v>
      </c>
      <c r="K13" s="6" t="s">
        <v>16</v>
      </c>
      <c r="L13" s="6" t="s">
        <v>15</v>
      </c>
      <c r="M13" s="6" t="s">
        <v>14</v>
      </c>
      <c r="N13" s="6" t="s">
        <v>13</v>
      </c>
      <c r="O13" s="6" t="s">
        <v>12</v>
      </c>
      <c r="P13" s="6" t="s">
        <v>11</v>
      </c>
      <c r="Q13" s="6" t="s">
        <v>10</v>
      </c>
      <c r="R13" s="6" t="s">
        <v>9</v>
      </c>
      <c r="S13" s="6" t="s">
        <v>8</v>
      </c>
      <c r="T13" s="6" t="s">
        <v>7</v>
      </c>
      <c r="U13" s="6" t="s">
        <v>6</v>
      </c>
      <c r="V13" s="6" t="s">
        <v>5</v>
      </c>
      <c r="W13" s="6" t="s">
        <v>4</v>
      </c>
      <c r="X13" s="24" t="s">
        <v>3</v>
      </c>
      <c r="Y13" s="9" t="s">
        <v>25</v>
      </c>
    </row>
    <row r="14" spans="1:25" ht="18" customHeight="1" thickTop="1" x14ac:dyDescent="0.4">
      <c r="A14" s="73" t="s">
        <v>26</v>
      </c>
      <c r="B14" s="25" t="s">
        <v>27</v>
      </c>
      <c r="C14" s="10" t="str">
        <f>+IF(C16+C18+C20=0,"",C16+C18+C20)</f>
        <v/>
      </c>
      <c r="D14" s="10" t="str">
        <f t="shared" ref="D14:X15" si="2">+IF(D16+D18+D20=0,"",D16+D18+D20)</f>
        <v/>
      </c>
      <c r="E14" s="10">
        <f t="shared" si="2"/>
        <v>2</v>
      </c>
      <c r="F14" s="10">
        <f t="shared" si="2"/>
        <v>10</v>
      </c>
      <c r="G14" s="10">
        <f t="shared" si="2"/>
        <v>11</v>
      </c>
      <c r="H14" s="10" t="str">
        <f t="shared" si="2"/>
        <v/>
      </c>
      <c r="I14" s="10" t="str">
        <f t="shared" si="2"/>
        <v/>
      </c>
      <c r="J14" s="10" t="str">
        <f t="shared" si="2"/>
        <v/>
      </c>
      <c r="K14" s="10" t="str">
        <f t="shared" si="2"/>
        <v/>
      </c>
      <c r="L14" s="10" t="str">
        <f t="shared" si="2"/>
        <v/>
      </c>
      <c r="M14" s="10" t="str">
        <f t="shared" si="2"/>
        <v/>
      </c>
      <c r="N14" s="10">
        <f t="shared" si="2"/>
        <v>2</v>
      </c>
      <c r="O14" s="10" t="str">
        <f t="shared" si="2"/>
        <v/>
      </c>
      <c r="P14" s="10" t="str">
        <f t="shared" si="2"/>
        <v/>
      </c>
      <c r="Q14" s="10" t="str">
        <f t="shared" si="2"/>
        <v/>
      </c>
      <c r="R14" s="10">
        <f t="shared" si="2"/>
        <v>1</v>
      </c>
      <c r="S14" s="10" t="str">
        <f t="shared" si="2"/>
        <v/>
      </c>
      <c r="T14" s="10" t="str">
        <f t="shared" si="2"/>
        <v/>
      </c>
      <c r="U14" s="10">
        <f t="shared" si="2"/>
        <v>1</v>
      </c>
      <c r="V14" s="10" t="str">
        <f t="shared" si="2"/>
        <v/>
      </c>
      <c r="W14" s="10" t="str">
        <f t="shared" si="2"/>
        <v/>
      </c>
      <c r="X14" s="15" t="str">
        <f t="shared" si="2"/>
        <v/>
      </c>
      <c r="Y14" s="11">
        <f>SUM(C14:X14)</f>
        <v>27</v>
      </c>
    </row>
    <row r="15" spans="1:25" ht="18" customHeight="1" thickBot="1" x14ac:dyDescent="0.45">
      <c r="A15" s="74"/>
      <c r="B15" s="26" t="s">
        <v>28</v>
      </c>
      <c r="C15" s="13" t="str">
        <f>+IF(C17+C19+C21=0,"",C17+C19+C21)</f>
        <v/>
      </c>
      <c r="D15" s="13" t="str">
        <f t="shared" si="2"/>
        <v/>
      </c>
      <c r="E15" s="13" t="str">
        <f t="shared" si="2"/>
        <v/>
      </c>
      <c r="F15" s="13" t="str">
        <f t="shared" si="2"/>
        <v/>
      </c>
      <c r="G15" s="13" t="str">
        <f t="shared" si="2"/>
        <v/>
      </c>
      <c r="H15" s="13" t="str">
        <f t="shared" si="2"/>
        <v/>
      </c>
      <c r="I15" s="13" t="str">
        <f t="shared" si="2"/>
        <v/>
      </c>
      <c r="J15" s="13" t="str">
        <f t="shared" si="2"/>
        <v/>
      </c>
      <c r="K15" s="13" t="str">
        <f t="shared" si="2"/>
        <v/>
      </c>
      <c r="L15" s="13" t="str">
        <f t="shared" si="2"/>
        <v/>
      </c>
      <c r="M15" s="13">
        <f t="shared" si="2"/>
        <v>1</v>
      </c>
      <c r="N15" s="13">
        <f t="shared" si="2"/>
        <v>2</v>
      </c>
      <c r="O15" s="13" t="str">
        <f t="shared" si="2"/>
        <v/>
      </c>
      <c r="P15" s="13" t="str">
        <f t="shared" si="2"/>
        <v/>
      </c>
      <c r="Q15" s="13" t="str">
        <f t="shared" si="2"/>
        <v/>
      </c>
      <c r="R15" s="13" t="str">
        <f t="shared" si="2"/>
        <v/>
      </c>
      <c r="S15" s="13" t="str">
        <f t="shared" si="2"/>
        <v/>
      </c>
      <c r="T15" s="13">
        <f t="shared" si="2"/>
        <v>10</v>
      </c>
      <c r="U15" s="13">
        <f t="shared" si="2"/>
        <v>3</v>
      </c>
      <c r="V15" s="13">
        <f t="shared" si="2"/>
        <v>4</v>
      </c>
      <c r="W15" s="13">
        <f t="shared" si="2"/>
        <v>6</v>
      </c>
      <c r="X15" s="13">
        <f t="shared" si="2"/>
        <v>1</v>
      </c>
      <c r="Y15" s="14">
        <f>SUM(C15:X15)</f>
        <v>27</v>
      </c>
    </row>
    <row r="16" spans="1:25" ht="18" customHeight="1" x14ac:dyDescent="0.4">
      <c r="A16" s="69" t="s">
        <v>29</v>
      </c>
      <c r="B16" s="10" t="s">
        <v>27</v>
      </c>
      <c r="C16" s="10"/>
      <c r="D16" s="10"/>
      <c r="E16" s="10"/>
      <c r="F16" s="10"/>
      <c r="G16" s="27">
        <v>4</v>
      </c>
      <c r="H16" s="10"/>
      <c r="I16" s="10"/>
      <c r="J16" s="10"/>
      <c r="K16" s="10"/>
      <c r="L16" s="10"/>
      <c r="M16" s="10"/>
      <c r="N16" s="10">
        <v>2</v>
      </c>
      <c r="O16" s="10"/>
      <c r="P16" s="10"/>
      <c r="Q16" s="10"/>
      <c r="R16" s="10">
        <v>1</v>
      </c>
      <c r="S16" s="10"/>
      <c r="T16" s="10"/>
      <c r="U16" s="10"/>
      <c r="V16" s="10"/>
      <c r="W16" s="10"/>
      <c r="X16" s="15"/>
      <c r="Y16" s="11">
        <f>SUM(C16:X16)</f>
        <v>7</v>
      </c>
    </row>
    <row r="17" spans="1:26" ht="18" customHeight="1" x14ac:dyDescent="0.4">
      <c r="A17" s="71"/>
      <c r="B17" s="16" t="s">
        <v>28</v>
      </c>
      <c r="C17" s="16"/>
      <c r="D17" s="16"/>
      <c r="E17" s="16"/>
      <c r="F17" s="16"/>
      <c r="G17" s="28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>
        <v>3</v>
      </c>
      <c r="U17" s="16"/>
      <c r="V17" s="16">
        <v>3</v>
      </c>
      <c r="W17" s="16"/>
      <c r="X17" s="17">
        <v>1</v>
      </c>
      <c r="Y17" s="18">
        <f t="shared" ref="Y17:Y21" si="3">SUM(C17:X17)</f>
        <v>7</v>
      </c>
    </row>
    <row r="18" spans="1:26" ht="18" customHeight="1" x14ac:dyDescent="0.4">
      <c r="A18" s="72" t="s">
        <v>30</v>
      </c>
      <c r="B18" s="16" t="s">
        <v>27</v>
      </c>
      <c r="C18" s="16"/>
      <c r="D18" s="16"/>
      <c r="E18" s="16"/>
      <c r="F18" s="16">
        <v>4</v>
      </c>
      <c r="G18" s="28">
        <v>6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7"/>
      <c r="Y18" s="18">
        <f t="shared" si="3"/>
        <v>10</v>
      </c>
    </row>
    <row r="19" spans="1:26" ht="18" customHeight="1" x14ac:dyDescent="0.4">
      <c r="A19" s="71"/>
      <c r="B19" s="16" t="s">
        <v>28</v>
      </c>
      <c r="C19" s="16"/>
      <c r="D19" s="16"/>
      <c r="E19" s="16"/>
      <c r="F19" s="16"/>
      <c r="G19" s="29"/>
      <c r="H19" s="16"/>
      <c r="I19" s="16"/>
      <c r="J19" s="16"/>
      <c r="K19" s="16"/>
      <c r="L19" s="16"/>
      <c r="M19" s="16">
        <v>1</v>
      </c>
      <c r="N19" s="16">
        <v>2</v>
      </c>
      <c r="O19" s="16"/>
      <c r="P19" s="16"/>
      <c r="Q19" s="16"/>
      <c r="R19" s="16"/>
      <c r="S19" s="16"/>
      <c r="T19" s="16">
        <v>6</v>
      </c>
      <c r="U19" s="16"/>
      <c r="V19" s="16">
        <v>1</v>
      </c>
      <c r="W19" s="16"/>
      <c r="X19" s="17"/>
      <c r="Y19" s="18">
        <f t="shared" si="3"/>
        <v>10</v>
      </c>
    </row>
    <row r="20" spans="1:26" ht="18" customHeight="1" x14ac:dyDescent="0.4">
      <c r="A20" s="72" t="s">
        <v>31</v>
      </c>
      <c r="B20" s="16" t="s">
        <v>27</v>
      </c>
      <c r="C20" s="16"/>
      <c r="D20" s="16"/>
      <c r="E20" s="16">
        <v>2</v>
      </c>
      <c r="F20" s="16">
        <v>6</v>
      </c>
      <c r="G20" s="28">
        <v>1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>
        <v>1</v>
      </c>
      <c r="V20" s="16"/>
      <c r="W20" s="16"/>
      <c r="X20" s="17"/>
      <c r="Y20" s="18">
        <f t="shared" si="3"/>
        <v>10</v>
      </c>
    </row>
    <row r="21" spans="1:26" ht="18" customHeight="1" thickBot="1" x14ac:dyDescent="0.45">
      <c r="A21" s="70"/>
      <c r="B21" s="12" t="s">
        <v>28</v>
      </c>
      <c r="C21" s="12"/>
      <c r="D21" s="12"/>
      <c r="E21" s="12"/>
      <c r="F21" s="12"/>
      <c r="G21" s="19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>
        <v>1</v>
      </c>
      <c r="U21" s="12">
        <v>3</v>
      </c>
      <c r="V21" s="12"/>
      <c r="W21" s="12">
        <v>6</v>
      </c>
      <c r="X21" s="20"/>
      <c r="Y21" s="21">
        <f t="shared" si="3"/>
        <v>10</v>
      </c>
    </row>
    <row r="22" spans="1:26" ht="17.25" customHeight="1" thickBot="1" x14ac:dyDescent="0.45"/>
    <row r="23" spans="1:26" ht="90.75" customHeight="1" thickBot="1" x14ac:dyDescent="0.45">
      <c r="A23" s="30" t="s">
        <v>33</v>
      </c>
      <c r="B23" s="31" t="s">
        <v>2</v>
      </c>
      <c r="C23" s="32" t="s">
        <v>34</v>
      </c>
      <c r="D23" s="32" t="s">
        <v>35</v>
      </c>
      <c r="E23" s="32" t="s">
        <v>36</v>
      </c>
      <c r="F23" s="32" t="s">
        <v>37</v>
      </c>
      <c r="G23" s="32" t="s">
        <v>38</v>
      </c>
      <c r="H23" s="32" t="s">
        <v>39</v>
      </c>
      <c r="I23" s="32" t="s">
        <v>40</v>
      </c>
      <c r="J23" s="32" t="s">
        <v>41</v>
      </c>
      <c r="K23" s="32" t="s">
        <v>42</v>
      </c>
      <c r="L23" s="32" t="s">
        <v>43</v>
      </c>
      <c r="M23" s="32" t="s">
        <v>44</v>
      </c>
      <c r="N23" s="32" t="s">
        <v>45</v>
      </c>
      <c r="O23" s="32" t="s">
        <v>46</v>
      </c>
      <c r="P23" s="32" t="s">
        <v>47</v>
      </c>
      <c r="Q23" s="32" t="s">
        <v>48</v>
      </c>
      <c r="R23" s="32" t="s">
        <v>18</v>
      </c>
      <c r="S23" s="32" t="s">
        <v>19</v>
      </c>
      <c r="T23" s="33" t="s">
        <v>20</v>
      </c>
      <c r="U23" s="32" t="s">
        <v>21</v>
      </c>
      <c r="V23" s="32" t="s">
        <v>22</v>
      </c>
      <c r="W23" s="32" t="s">
        <v>23</v>
      </c>
      <c r="X23" s="34" t="s">
        <v>24</v>
      </c>
      <c r="Y23" s="35" t="s">
        <v>25</v>
      </c>
    </row>
    <row r="24" spans="1:26" ht="18" customHeight="1" thickTop="1" x14ac:dyDescent="0.4">
      <c r="A24" s="75" t="s">
        <v>26</v>
      </c>
      <c r="B24" s="36" t="s">
        <v>27</v>
      </c>
      <c r="C24" s="37">
        <f>+IF(C26+C28+C30=0,"",C26+C28+C30)</f>
        <v>4</v>
      </c>
      <c r="D24" s="37">
        <f t="shared" ref="D24:X25" si="4">+IF(D26+D28+D30=0,"",D26+D28+D30)</f>
        <v>6</v>
      </c>
      <c r="E24" s="37" t="str">
        <f t="shared" si="4"/>
        <v/>
      </c>
      <c r="F24" s="37">
        <f t="shared" si="4"/>
        <v>1</v>
      </c>
      <c r="G24" s="37">
        <f t="shared" si="4"/>
        <v>7</v>
      </c>
      <c r="H24" s="37">
        <f t="shared" si="4"/>
        <v>3</v>
      </c>
      <c r="I24" s="37" t="str">
        <f t="shared" si="4"/>
        <v/>
      </c>
      <c r="J24" s="37" t="str">
        <f t="shared" si="4"/>
        <v/>
      </c>
      <c r="K24" s="37">
        <f t="shared" si="4"/>
        <v>1</v>
      </c>
      <c r="L24" s="37" t="str">
        <f t="shared" si="4"/>
        <v/>
      </c>
      <c r="M24" s="37">
        <f t="shared" si="4"/>
        <v>3</v>
      </c>
      <c r="N24" s="37">
        <f t="shared" si="4"/>
        <v>1</v>
      </c>
      <c r="O24" s="37">
        <f t="shared" si="4"/>
        <v>4</v>
      </c>
      <c r="P24" s="37" t="str">
        <f t="shared" si="4"/>
        <v/>
      </c>
      <c r="Q24" s="37" t="str">
        <f t="shared" si="4"/>
        <v/>
      </c>
      <c r="R24" s="37" t="str">
        <f t="shared" si="4"/>
        <v/>
      </c>
      <c r="S24" s="37" t="str">
        <f t="shared" si="4"/>
        <v/>
      </c>
      <c r="T24" s="37" t="str">
        <f t="shared" si="4"/>
        <v/>
      </c>
      <c r="U24" s="37" t="str">
        <f t="shared" si="4"/>
        <v/>
      </c>
      <c r="V24" s="37" t="str">
        <f t="shared" si="4"/>
        <v/>
      </c>
      <c r="W24" s="37" t="str">
        <f t="shared" si="4"/>
        <v/>
      </c>
      <c r="X24" s="38" t="str">
        <f t="shared" si="4"/>
        <v/>
      </c>
      <c r="Y24" s="39">
        <f>SUM(C24:X24)</f>
        <v>30</v>
      </c>
    </row>
    <row r="25" spans="1:26" ht="18" customHeight="1" thickBot="1" x14ac:dyDescent="0.45">
      <c r="A25" s="68"/>
      <c r="B25" s="40" t="s">
        <v>28</v>
      </c>
      <c r="C25" s="41" t="str">
        <f>+IF(C27+C29+C31=0,"",C27+C29+C31)</f>
        <v/>
      </c>
      <c r="D25" s="41" t="str">
        <f t="shared" si="4"/>
        <v/>
      </c>
      <c r="E25" s="41" t="str">
        <f t="shared" si="4"/>
        <v/>
      </c>
      <c r="F25" s="41">
        <f t="shared" si="4"/>
        <v>1</v>
      </c>
      <c r="G25" s="41" t="str">
        <f t="shared" si="4"/>
        <v/>
      </c>
      <c r="H25" s="41" t="str">
        <f t="shared" si="4"/>
        <v/>
      </c>
      <c r="I25" s="41" t="str">
        <f t="shared" si="4"/>
        <v/>
      </c>
      <c r="J25" s="41" t="str">
        <f t="shared" si="4"/>
        <v/>
      </c>
      <c r="K25" s="41" t="str">
        <f t="shared" si="4"/>
        <v/>
      </c>
      <c r="L25" s="41" t="str">
        <f t="shared" si="4"/>
        <v/>
      </c>
      <c r="M25" s="41" t="str">
        <f t="shared" si="4"/>
        <v/>
      </c>
      <c r="N25" s="41" t="str">
        <f t="shared" si="4"/>
        <v/>
      </c>
      <c r="O25" s="41">
        <f t="shared" si="4"/>
        <v>1</v>
      </c>
      <c r="P25" s="41" t="str">
        <f t="shared" si="4"/>
        <v/>
      </c>
      <c r="Q25" s="41">
        <f t="shared" si="4"/>
        <v>4</v>
      </c>
      <c r="R25" s="41" t="str">
        <f t="shared" si="4"/>
        <v/>
      </c>
      <c r="S25" s="41">
        <f t="shared" si="4"/>
        <v>1</v>
      </c>
      <c r="T25" s="41">
        <f t="shared" si="4"/>
        <v>10</v>
      </c>
      <c r="U25" s="41">
        <f t="shared" si="4"/>
        <v>9</v>
      </c>
      <c r="V25" s="41" t="str">
        <f t="shared" si="4"/>
        <v/>
      </c>
      <c r="W25" s="41" t="str">
        <f t="shared" si="4"/>
        <v/>
      </c>
      <c r="X25" s="41">
        <f t="shared" si="4"/>
        <v>4</v>
      </c>
      <c r="Y25" s="42">
        <f>SUM(C25:X25)</f>
        <v>30</v>
      </c>
    </row>
    <row r="26" spans="1:26" ht="18" customHeight="1" x14ac:dyDescent="0.4">
      <c r="A26" s="75" t="s">
        <v>29</v>
      </c>
      <c r="B26" s="36" t="s">
        <v>27</v>
      </c>
      <c r="C26" s="36">
        <v>4</v>
      </c>
      <c r="D26" s="36">
        <v>1</v>
      </c>
      <c r="E26" s="36"/>
      <c r="F26" s="36"/>
      <c r="G26" s="36">
        <v>4</v>
      </c>
      <c r="H26" s="36"/>
      <c r="I26" s="36"/>
      <c r="J26" s="36"/>
      <c r="K26" s="36">
        <v>1</v>
      </c>
      <c r="L26" s="36"/>
      <c r="M26" s="36">
        <v>2</v>
      </c>
      <c r="N26" s="36">
        <v>1</v>
      </c>
      <c r="O26" s="36">
        <v>1</v>
      </c>
      <c r="P26" s="36"/>
      <c r="Q26" s="36"/>
      <c r="R26" s="36"/>
      <c r="S26" s="36"/>
      <c r="T26" s="36"/>
      <c r="U26" s="36"/>
      <c r="V26" s="36"/>
      <c r="W26" s="36"/>
      <c r="X26" s="43"/>
      <c r="Y26" s="39">
        <f>SUM(C26:X26)</f>
        <v>14</v>
      </c>
    </row>
    <row r="27" spans="1:26" ht="18" customHeight="1" x14ac:dyDescent="0.4">
      <c r="A27" s="76"/>
      <c r="B27" s="44" t="s">
        <v>28</v>
      </c>
      <c r="C27" s="44"/>
      <c r="D27" s="44"/>
      <c r="E27" s="44"/>
      <c r="F27" s="44">
        <v>1</v>
      </c>
      <c r="G27" s="44"/>
      <c r="H27" s="44"/>
      <c r="I27" s="44"/>
      <c r="J27" s="44"/>
      <c r="K27" s="44"/>
      <c r="L27" s="44"/>
      <c r="M27" s="44"/>
      <c r="N27" s="44"/>
      <c r="O27" s="44">
        <v>1</v>
      </c>
      <c r="P27" s="44"/>
      <c r="Q27" s="44">
        <v>2</v>
      </c>
      <c r="R27" s="44"/>
      <c r="S27" s="44">
        <v>1</v>
      </c>
      <c r="T27" s="44">
        <v>2</v>
      </c>
      <c r="U27" s="44">
        <v>5</v>
      </c>
      <c r="V27" s="44"/>
      <c r="W27" s="44"/>
      <c r="X27" s="45">
        <v>2</v>
      </c>
      <c r="Y27" s="46">
        <f t="shared" ref="Y27:Y30" si="5">SUM(C27:X27)</f>
        <v>14</v>
      </c>
    </row>
    <row r="28" spans="1:26" ht="18" customHeight="1" x14ac:dyDescent="0.4">
      <c r="A28" s="67" t="s">
        <v>30</v>
      </c>
      <c r="B28" s="44" t="s">
        <v>27</v>
      </c>
      <c r="C28" s="44"/>
      <c r="D28" s="44">
        <v>1</v>
      </c>
      <c r="E28" s="44"/>
      <c r="F28" s="44"/>
      <c r="G28" s="44">
        <v>1</v>
      </c>
      <c r="H28" s="44">
        <v>3</v>
      </c>
      <c r="I28" s="44"/>
      <c r="J28" s="44"/>
      <c r="K28" s="44"/>
      <c r="L28" s="44"/>
      <c r="M28" s="44"/>
      <c r="N28" s="44"/>
      <c r="O28" s="44">
        <v>1</v>
      </c>
      <c r="P28" s="44"/>
      <c r="Q28" s="44"/>
      <c r="R28" s="44"/>
      <c r="S28" s="44"/>
      <c r="T28" s="44"/>
      <c r="U28" s="44"/>
      <c r="V28" s="44"/>
      <c r="W28" s="44"/>
      <c r="X28" s="45"/>
      <c r="Y28" s="46">
        <f t="shared" si="5"/>
        <v>6</v>
      </c>
    </row>
    <row r="29" spans="1:26" ht="18" customHeight="1" x14ac:dyDescent="0.4">
      <c r="A29" s="76"/>
      <c r="B29" s="44" t="s">
        <v>28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>
        <v>1</v>
      </c>
      <c r="R29" s="44"/>
      <c r="S29" s="44"/>
      <c r="T29" s="44">
        <v>1</v>
      </c>
      <c r="U29" s="44">
        <v>4</v>
      </c>
      <c r="V29" s="44"/>
      <c r="W29" s="44"/>
      <c r="X29" s="45"/>
      <c r="Y29" s="46">
        <f t="shared" si="5"/>
        <v>6</v>
      </c>
    </row>
    <row r="30" spans="1:26" ht="18" customHeight="1" x14ac:dyDescent="0.4">
      <c r="A30" s="67" t="s">
        <v>31</v>
      </c>
      <c r="B30" s="44" t="s">
        <v>27</v>
      </c>
      <c r="C30" s="44"/>
      <c r="D30" s="44">
        <v>4</v>
      </c>
      <c r="E30" s="44"/>
      <c r="F30" s="44">
        <v>1</v>
      </c>
      <c r="G30" s="44">
        <v>2</v>
      </c>
      <c r="H30" s="44"/>
      <c r="I30" s="44"/>
      <c r="J30" s="44"/>
      <c r="K30" s="44"/>
      <c r="L30" s="44"/>
      <c r="M30" s="44">
        <v>1</v>
      </c>
      <c r="N30" s="44"/>
      <c r="O30" s="44">
        <v>2</v>
      </c>
      <c r="P30" s="44"/>
      <c r="Q30" s="44"/>
      <c r="R30" s="44"/>
      <c r="S30" s="44"/>
      <c r="T30" s="44"/>
      <c r="U30" s="44"/>
      <c r="V30" s="44"/>
      <c r="W30" s="44"/>
      <c r="X30" s="45"/>
      <c r="Y30" s="46">
        <f t="shared" si="5"/>
        <v>10</v>
      </c>
    </row>
    <row r="31" spans="1:26" ht="18" customHeight="1" thickBot="1" x14ac:dyDescent="0.45">
      <c r="A31" s="68"/>
      <c r="B31" s="40" t="s">
        <v>28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>
        <v>1</v>
      </c>
      <c r="R31" s="40"/>
      <c r="S31" s="40"/>
      <c r="T31" s="40">
        <v>7</v>
      </c>
      <c r="U31" s="40"/>
      <c r="V31" s="40"/>
      <c r="W31" s="40"/>
      <c r="X31" s="47">
        <v>2</v>
      </c>
      <c r="Y31" s="42">
        <f>SUM(C31:X31)</f>
        <v>10</v>
      </c>
    </row>
    <row r="32" spans="1:26" ht="22.5" customHeight="1" thickBot="1" x14ac:dyDescent="0.4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"/>
      <c r="Z32" s="3"/>
    </row>
    <row r="33" spans="1:25" ht="83.25" customHeight="1" thickBot="1" x14ac:dyDescent="0.45">
      <c r="A33" s="30" t="s">
        <v>33</v>
      </c>
      <c r="B33" s="31" t="s">
        <v>49</v>
      </c>
      <c r="C33" s="33" t="s">
        <v>24</v>
      </c>
      <c r="D33" s="32" t="s">
        <v>23</v>
      </c>
      <c r="E33" s="32" t="s">
        <v>22</v>
      </c>
      <c r="F33" s="32" t="s">
        <v>21</v>
      </c>
      <c r="G33" s="33" t="s">
        <v>20</v>
      </c>
      <c r="H33" s="32" t="s">
        <v>19</v>
      </c>
      <c r="I33" s="32" t="s">
        <v>18</v>
      </c>
      <c r="J33" s="32" t="s">
        <v>48</v>
      </c>
      <c r="K33" s="32" t="s">
        <v>47</v>
      </c>
      <c r="L33" s="32" t="s">
        <v>46</v>
      </c>
      <c r="M33" s="32" t="s">
        <v>45</v>
      </c>
      <c r="N33" s="32" t="s">
        <v>44</v>
      </c>
      <c r="O33" s="32" t="s">
        <v>43</v>
      </c>
      <c r="P33" s="32" t="s">
        <v>42</v>
      </c>
      <c r="Q33" s="32" t="s">
        <v>41</v>
      </c>
      <c r="R33" s="32" t="s">
        <v>40</v>
      </c>
      <c r="S33" s="32" t="s">
        <v>39</v>
      </c>
      <c r="T33" s="32" t="s">
        <v>38</v>
      </c>
      <c r="U33" s="32" t="s">
        <v>37</v>
      </c>
      <c r="V33" s="32" t="s">
        <v>36</v>
      </c>
      <c r="W33" s="32" t="s">
        <v>35</v>
      </c>
      <c r="X33" s="49" t="s">
        <v>34</v>
      </c>
      <c r="Y33" s="35" t="s">
        <v>25</v>
      </c>
    </row>
    <row r="34" spans="1:25" ht="24" customHeight="1" thickTop="1" x14ac:dyDescent="0.4">
      <c r="A34" s="75" t="s">
        <v>26</v>
      </c>
      <c r="B34" s="36" t="s">
        <v>27</v>
      </c>
      <c r="C34" s="37">
        <f>+IF(C36+C38+C40=0,"",C36+C38+C40)</f>
        <v>4</v>
      </c>
      <c r="D34" s="37" t="str">
        <f t="shared" ref="D34:X35" si="6">+IF(D36+D38+D40=0,"",D36+D38+D40)</f>
        <v/>
      </c>
      <c r="E34" s="37" t="str">
        <f t="shared" si="6"/>
        <v/>
      </c>
      <c r="F34" s="37">
        <f t="shared" si="6"/>
        <v>11</v>
      </c>
      <c r="G34" s="37">
        <f t="shared" si="6"/>
        <v>10</v>
      </c>
      <c r="H34" s="37">
        <f t="shared" si="6"/>
        <v>2</v>
      </c>
      <c r="I34" s="37" t="str">
        <f t="shared" si="6"/>
        <v/>
      </c>
      <c r="J34" s="37" t="str">
        <f t="shared" si="6"/>
        <v/>
      </c>
      <c r="K34" s="37" t="str">
        <f t="shared" si="6"/>
        <v/>
      </c>
      <c r="L34" s="37">
        <f t="shared" si="6"/>
        <v>1</v>
      </c>
      <c r="M34" s="37" t="str">
        <f t="shared" si="6"/>
        <v/>
      </c>
      <c r="N34" s="37" t="str">
        <f t="shared" si="6"/>
        <v/>
      </c>
      <c r="O34" s="37" t="str">
        <f t="shared" si="6"/>
        <v/>
      </c>
      <c r="P34" s="37" t="str">
        <f t="shared" si="6"/>
        <v/>
      </c>
      <c r="Q34" s="37" t="str">
        <f t="shared" si="6"/>
        <v/>
      </c>
      <c r="R34" s="37" t="str">
        <f t="shared" si="6"/>
        <v/>
      </c>
      <c r="S34" s="37" t="str">
        <f t="shared" si="6"/>
        <v/>
      </c>
      <c r="T34" s="37" t="str">
        <f t="shared" si="6"/>
        <v/>
      </c>
      <c r="U34" s="37" t="str">
        <f t="shared" si="6"/>
        <v/>
      </c>
      <c r="V34" s="37" t="str">
        <f t="shared" si="6"/>
        <v/>
      </c>
      <c r="W34" s="37" t="str">
        <f t="shared" si="6"/>
        <v/>
      </c>
      <c r="X34" s="38" t="str">
        <f t="shared" si="6"/>
        <v/>
      </c>
      <c r="Y34" s="39">
        <f>SUM(C34:X34)</f>
        <v>28</v>
      </c>
    </row>
    <row r="35" spans="1:25" ht="24" customHeight="1" thickBot="1" x14ac:dyDescent="0.45">
      <c r="A35" s="68"/>
      <c r="B35" s="40" t="s">
        <v>28</v>
      </c>
      <c r="C35" s="41" t="str">
        <f>+IF(C37+C39+C41=0,"",C37+C39+C41)</f>
        <v/>
      </c>
      <c r="D35" s="41" t="str">
        <f t="shared" si="6"/>
        <v/>
      </c>
      <c r="E35" s="41" t="str">
        <f t="shared" si="6"/>
        <v/>
      </c>
      <c r="F35" s="41" t="str">
        <f t="shared" si="6"/>
        <v/>
      </c>
      <c r="G35" s="41" t="str">
        <f t="shared" si="6"/>
        <v/>
      </c>
      <c r="H35" s="41" t="str">
        <f t="shared" si="6"/>
        <v/>
      </c>
      <c r="I35" s="41" t="str">
        <f t="shared" si="6"/>
        <v/>
      </c>
      <c r="J35" s="41" t="str">
        <f t="shared" si="6"/>
        <v/>
      </c>
      <c r="K35" s="41" t="str">
        <f t="shared" si="6"/>
        <v/>
      </c>
      <c r="L35" s="41">
        <f t="shared" si="6"/>
        <v>4</v>
      </c>
      <c r="M35" s="41" t="str">
        <f t="shared" si="6"/>
        <v/>
      </c>
      <c r="N35" s="41">
        <f t="shared" si="6"/>
        <v>3</v>
      </c>
      <c r="O35" s="41" t="str">
        <f t="shared" si="6"/>
        <v/>
      </c>
      <c r="P35" s="41">
        <f t="shared" si="6"/>
        <v>3</v>
      </c>
      <c r="Q35" s="41">
        <f t="shared" si="6"/>
        <v>1</v>
      </c>
      <c r="R35" s="41" t="str">
        <f t="shared" si="6"/>
        <v/>
      </c>
      <c r="S35" s="41">
        <f t="shared" si="6"/>
        <v>3</v>
      </c>
      <c r="T35" s="41">
        <f t="shared" si="6"/>
        <v>3</v>
      </c>
      <c r="U35" s="41">
        <f t="shared" si="6"/>
        <v>3</v>
      </c>
      <c r="V35" s="41" t="str">
        <f t="shared" si="6"/>
        <v/>
      </c>
      <c r="W35" s="41">
        <f t="shared" si="6"/>
        <v>4</v>
      </c>
      <c r="X35" s="41">
        <f t="shared" si="6"/>
        <v>4</v>
      </c>
      <c r="Y35" s="50">
        <f>SUM(C35:X35)</f>
        <v>28</v>
      </c>
    </row>
    <row r="36" spans="1:25" ht="18" customHeight="1" x14ac:dyDescent="0.4">
      <c r="A36" s="75" t="s">
        <v>29</v>
      </c>
      <c r="B36" s="36" t="s">
        <v>27</v>
      </c>
      <c r="C36" s="36">
        <v>4</v>
      </c>
      <c r="D36" s="36"/>
      <c r="E36" s="36"/>
      <c r="F36" s="36">
        <v>4</v>
      </c>
      <c r="G36" s="36"/>
      <c r="H36" s="36">
        <v>1</v>
      </c>
      <c r="I36" s="36"/>
      <c r="J36" s="36"/>
      <c r="K36" s="36"/>
      <c r="L36" s="36">
        <v>1</v>
      </c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43"/>
      <c r="Y36" s="39">
        <f>SUM(C36:X36)</f>
        <v>10</v>
      </c>
    </row>
    <row r="37" spans="1:25" ht="18" customHeight="1" x14ac:dyDescent="0.4">
      <c r="A37" s="76"/>
      <c r="B37" s="44" t="s">
        <v>28</v>
      </c>
      <c r="C37" s="44"/>
      <c r="D37" s="44"/>
      <c r="E37" s="44"/>
      <c r="F37" s="44"/>
      <c r="G37" s="44"/>
      <c r="H37" s="44"/>
      <c r="I37" s="44"/>
      <c r="J37" s="44"/>
      <c r="K37" s="44"/>
      <c r="L37" s="44">
        <v>1</v>
      </c>
      <c r="M37" s="44"/>
      <c r="N37" s="44">
        <v>2</v>
      </c>
      <c r="O37" s="44"/>
      <c r="P37" s="44">
        <v>1</v>
      </c>
      <c r="Q37" s="44">
        <v>1</v>
      </c>
      <c r="R37" s="44"/>
      <c r="S37" s="44"/>
      <c r="T37" s="44">
        <v>1</v>
      </c>
      <c r="U37" s="44"/>
      <c r="V37" s="44"/>
      <c r="W37" s="44"/>
      <c r="X37" s="45">
        <v>4</v>
      </c>
      <c r="Y37" s="46">
        <f>SUM(C37:X37)</f>
        <v>10</v>
      </c>
    </row>
    <row r="38" spans="1:25" ht="18" customHeight="1" x14ac:dyDescent="0.4">
      <c r="A38" s="67" t="s">
        <v>30</v>
      </c>
      <c r="B38" s="44" t="s">
        <v>27</v>
      </c>
      <c r="C38" s="44"/>
      <c r="D38" s="44"/>
      <c r="E38" s="44"/>
      <c r="F38" s="44">
        <v>4</v>
      </c>
      <c r="G38" s="44">
        <v>2</v>
      </c>
      <c r="H38" s="44">
        <v>1</v>
      </c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5"/>
      <c r="Y38" s="46">
        <f t="shared" ref="Y38:Y41" si="7">SUM(C38:X38)</f>
        <v>7</v>
      </c>
    </row>
    <row r="39" spans="1:25" ht="18" customHeight="1" x14ac:dyDescent="0.4">
      <c r="A39" s="76"/>
      <c r="B39" s="44" t="s">
        <v>28</v>
      </c>
      <c r="C39" s="44"/>
      <c r="D39" s="44"/>
      <c r="E39" s="44"/>
      <c r="F39" s="44"/>
      <c r="G39" s="44"/>
      <c r="H39" s="44"/>
      <c r="I39" s="44"/>
      <c r="J39" s="44"/>
      <c r="K39" s="44"/>
      <c r="L39" s="44">
        <v>1</v>
      </c>
      <c r="M39" s="44"/>
      <c r="N39" s="44"/>
      <c r="O39" s="44"/>
      <c r="P39" s="44">
        <v>2</v>
      </c>
      <c r="Q39" s="44"/>
      <c r="R39" s="44"/>
      <c r="S39" s="44">
        <v>3</v>
      </c>
      <c r="T39" s="44"/>
      <c r="U39" s="44"/>
      <c r="V39" s="44"/>
      <c r="W39" s="44">
        <v>1</v>
      </c>
      <c r="X39" s="45"/>
      <c r="Y39" s="46">
        <f t="shared" si="7"/>
        <v>7</v>
      </c>
    </row>
    <row r="40" spans="1:25" ht="18" customHeight="1" x14ac:dyDescent="0.4">
      <c r="A40" s="67" t="s">
        <v>31</v>
      </c>
      <c r="B40" s="44" t="s">
        <v>27</v>
      </c>
      <c r="C40" s="44"/>
      <c r="D40" s="44"/>
      <c r="E40" s="44"/>
      <c r="F40" s="44">
        <v>3</v>
      </c>
      <c r="G40" s="44">
        <v>8</v>
      </c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5"/>
      <c r="Y40" s="46">
        <f t="shared" si="7"/>
        <v>11</v>
      </c>
    </row>
    <row r="41" spans="1:25" ht="18" customHeight="1" thickBot="1" x14ac:dyDescent="0.45">
      <c r="A41" s="68"/>
      <c r="B41" s="40" t="s">
        <v>28</v>
      </c>
      <c r="C41" s="40"/>
      <c r="D41" s="40"/>
      <c r="E41" s="40"/>
      <c r="F41" s="40"/>
      <c r="G41" s="40"/>
      <c r="H41" s="40"/>
      <c r="I41" s="40"/>
      <c r="J41" s="40"/>
      <c r="K41" s="40"/>
      <c r="L41" s="40">
        <v>2</v>
      </c>
      <c r="M41" s="40"/>
      <c r="N41" s="40">
        <v>1</v>
      </c>
      <c r="O41" s="40"/>
      <c r="P41" s="40"/>
      <c r="Q41" s="40"/>
      <c r="R41" s="40"/>
      <c r="S41" s="40"/>
      <c r="T41" s="40">
        <v>2</v>
      </c>
      <c r="U41" s="40">
        <v>3</v>
      </c>
      <c r="V41" s="40"/>
      <c r="W41" s="40">
        <v>3</v>
      </c>
      <c r="X41" s="47"/>
      <c r="Y41" s="42">
        <f t="shared" si="7"/>
        <v>11</v>
      </c>
    </row>
    <row r="42" spans="1:25" ht="22.5" customHeight="1" thickBot="1" x14ac:dyDescent="0.45"/>
    <row r="43" spans="1:25" ht="82.5" customHeight="1" thickBot="1" x14ac:dyDescent="0.45">
      <c r="A43" s="81" t="s">
        <v>50</v>
      </c>
      <c r="B43" s="82"/>
      <c r="C43" s="51" t="s">
        <v>20</v>
      </c>
      <c r="D43" s="52" t="s">
        <v>21</v>
      </c>
      <c r="E43" s="52" t="s">
        <v>22</v>
      </c>
      <c r="F43" s="52" t="s">
        <v>23</v>
      </c>
      <c r="G43" s="52" t="s">
        <v>51</v>
      </c>
      <c r="H43" s="51" t="s">
        <v>52</v>
      </c>
      <c r="I43" s="52" t="s">
        <v>53</v>
      </c>
      <c r="J43" s="52" t="s">
        <v>54</v>
      </c>
      <c r="K43" s="51" t="s">
        <v>55</v>
      </c>
      <c r="L43" s="52" t="s">
        <v>56</v>
      </c>
      <c r="M43" s="51" t="s">
        <v>57</v>
      </c>
      <c r="N43" s="52" t="s">
        <v>58</v>
      </c>
      <c r="O43" s="52" t="s">
        <v>59</v>
      </c>
      <c r="P43" s="53" t="s">
        <v>20</v>
      </c>
      <c r="Q43" s="54" t="s">
        <v>25</v>
      </c>
    </row>
    <row r="44" spans="1:25" ht="18" customHeight="1" thickTop="1" x14ac:dyDescent="0.4">
      <c r="A44" s="77" t="s">
        <v>26</v>
      </c>
      <c r="B44" s="55" t="s">
        <v>27</v>
      </c>
      <c r="C44" s="55">
        <f>+IF(C46+C48+C50=0,"",C46+C48+C50)</f>
        <v>14</v>
      </c>
      <c r="D44" s="55">
        <f t="shared" ref="D44:P45" si="8">+IF(D46+D48+D50=0,"",D46+D48+D50)</f>
        <v>2</v>
      </c>
      <c r="E44" s="55">
        <f t="shared" si="8"/>
        <v>3</v>
      </c>
      <c r="F44" s="55" t="str">
        <f t="shared" si="8"/>
        <v/>
      </c>
      <c r="G44" s="55" t="str">
        <f t="shared" si="8"/>
        <v/>
      </c>
      <c r="H44" s="55">
        <f t="shared" si="8"/>
        <v>6</v>
      </c>
      <c r="I44" s="55">
        <f t="shared" si="8"/>
        <v>3</v>
      </c>
      <c r="J44" s="55" t="str">
        <f t="shared" si="8"/>
        <v/>
      </c>
      <c r="K44" s="55">
        <f t="shared" si="8"/>
        <v>8</v>
      </c>
      <c r="L44" s="55">
        <f t="shared" si="8"/>
        <v>3</v>
      </c>
      <c r="M44" s="55" t="str">
        <f t="shared" si="8"/>
        <v/>
      </c>
      <c r="N44" s="55" t="str">
        <f t="shared" si="8"/>
        <v/>
      </c>
      <c r="O44" s="55" t="str">
        <f t="shared" si="8"/>
        <v/>
      </c>
      <c r="P44" s="55" t="str">
        <f t="shared" si="8"/>
        <v/>
      </c>
      <c r="Q44" s="56">
        <f>SUM(C44:P44)</f>
        <v>39</v>
      </c>
    </row>
    <row r="45" spans="1:25" ht="18" customHeight="1" thickBot="1" x14ac:dyDescent="0.45">
      <c r="A45" s="80"/>
      <c r="B45" s="57" t="s">
        <v>28</v>
      </c>
      <c r="C45" s="58" t="str">
        <f>+IF(C47+C49+C51=0,"",C47+C49+C51)</f>
        <v/>
      </c>
      <c r="D45" s="58" t="str">
        <f t="shared" si="8"/>
        <v/>
      </c>
      <c r="E45" s="58" t="str">
        <f t="shared" si="8"/>
        <v/>
      </c>
      <c r="F45" s="58" t="str">
        <f t="shared" si="8"/>
        <v/>
      </c>
      <c r="G45" s="58" t="str">
        <f t="shared" si="8"/>
        <v/>
      </c>
      <c r="H45" s="58">
        <f t="shared" si="8"/>
        <v>5</v>
      </c>
      <c r="I45" s="58">
        <f t="shared" si="8"/>
        <v>3</v>
      </c>
      <c r="J45" s="58" t="str">
        <f t="shared" si="8"/>
        <v/>
      </c>
      <c r="K45" s="58">
        <f t="shared" si="8"/>
        <v>8</v>
      </c>
      <c r="L45" s="58">
        <f t="shared" si="8"/>
        <v>2</v>
      </c>
      <c r="M45" s="58" t="str">
        <f t="shared" si="8"/>
        <v/>
      </c>
      <c r="N45" s="58">
        <f t="shared" si="8"/>
        <v>1</v>
      </c>
      <c r="O45" s="58" t="str">
        <f t="shared" si="8"/>
        <v/>
      </c>
      <c r="P45" s="58">
        <f t="shared" si="8"/>
        <v>20</v>
      </c>
      <c r="Q45" s="59">
        <f>SUM(C45:P45)</f>
        <v>39</v>
      </c>
    </row>
    <row r="46" spans="1:25" ht="18" customHeight="1" x14ac:dyDescent="0.4">
      <c r="A46" s="77" t="s">
        <v>29</v>
      </c>
      <c r="B46" s="55" t="s">
        <v>27</v>
      </c>
      <c r="C46" s="55">
        <v>5</v>
      </c>
      <c r="D46" s="55"/>
      <c r="E46" s="55"/>
      <c r="F46" s="55"/>
      <c r="G46" s="55"/>
      <c r="H46" s="55">
        <v>5</v>
      </c>
      <c r="I46" s="55"/>
      <c r="J46" s="55"/>
      <c r="K46" s="55"/>
      <c r="L46" s="55">
        <v>1</v>
      </c>
      <c r="M46" s="55"/>
      <c r="N46" s="55"/>
      <c r="O46" s="55"/>
      <c r="P46" s="60"/>
      <c r="Q46" s="61">
        <f>SUM(C46:P46)</f>
        <v>11</v>
      </c>
    </row>
    <row r="47" spans="1:25" ht="18" customHeight="1" x14ac:dyDescent="0.4">
      <c r="A47" s="78"/>
      <c r="B47" s="62" t="s">
        <v>28</v>
      </c>
      <c r="C47" s="62"/>
      <c r="D47" s="62"/>
      <c r="E47" s="62"/>
      <c r="F47" s="62"/>
      <c r="G47" s="62"/>
      <c r="H47" s="62">
        <v>5</v>
      </c>
      <c r="I47" s="62"/>
      <c r="J47" s="62"/>
      <c r="K47" s="62"/>
      <c r="L47" s="62"/>
      <c r="M47" s="62"/>
      <c r="N47" s="62"/>
      <c r="O47" s="62"/>
      <c r="P47" s="63">
        <v>6</v>
      </c>
      <c r="Q47" s="64">
        <f t="shared" ref="Q47:Q51" si="9">SUM(C47:P47)</f>
        <v>11</v>
      </c>
    </row>
    <row r="48" spans="1:25" ht="18" customHeight="1" x14ac:dyDescent="0.4">
      <c r="A48" s="79" t="s">
        <v>30</v>
      </c>
      <c r="B48" s="62" t="s">
        <v>27</v>
      </c>
      <c r="C48" s="62">
        <v>1</v>
      </c>
      <c r="D48" s="62">
        <v>2</v>
      </c>
      <c r="E48" s="62"/>
      <c r="F48" s="62"/>
      <c r="G48" s="62"/>
      <c r="H48" s="62">
        <v>1</v>
      </c>
      <c r="I48" s="62"/>
      <c r="J48" s="62"/>
      <c r="K48" s="62"/>
      <c r="L48" s="62">
        <v>2</v>
      </c>
      <c r="M48" s="62"/>
      <c r="N48" s="62"/>
      <c r="O48" s="62"/>
      <c r="P48" s="63"/>
      <c r="Q48" s="64">
        <f t="shared" si="9"/>
        <v>6</v>
      </c>
    </row>
    <row r="49" spans="1:17" ht="18" customHeight="1" x14ac:dyDescent="0.4">
      <c r="A49" s="78"/>
      <c r="B49" s="62" t="s">
        <v>28</v>
      </c>
      <c r="C49" s="62"/>
      <c r="D49" s="62"/>
      <c r="E49" s="62"/>
      <c r="F49" s="62"/>
      <c r="G49" s="62"/>
      <c r="H49" s="62"/>
      <c r="I49" s="62"/>
      <c r="J49" s="62"/>
      <c r="K49" s="62"/>
      <c r="L49" s="62">
        <v>2</v>
      </c>
      <c r="M49" s="62"/>
      <c r="N49" s="62">
        <v>1</v>
      </c>
      <c r="O49" s="62"/>
      <c r="P49" s="63">
        <v>3</v>
      </c>
      <c r="Q49" s="64">
        <f t="shared" si="9"/>
        <v>6</v>
      </c>
    </row>
    <row r="50" spans="1:17" ht="18" customHeight="1" x14ac:dyDescent="0.4">
      <c r="A50" s="79" t="s">
        <v>31</v>
      </c>
      <c r="B50" s="62" t="s">
        <v>27</v>
      </c>
      <c r="C50" s="62">
        <v>8</v>
      </c>
      <c r="D50" s="62"/>
      <c r="E50" s="62">
        <v>3</v>
      </c>
      <c r="F50" s="62"/>
      <c r="G50" s="62"/>
      <c r="H50" s="62"/>
      <c r="I50" s="62">
        <v>3</v>
      </c>
      <c r="J50" s="62"/>
      <c r="K50" s="62">
        <v>8</v>
      </c>
      <c r="L50" s="62"/>
      <c r="M50" s="62"/>
      <c r="N50" s="62"/>
      <c r="O50" s="62"/>
      <c r="P50" s="63"/>
      <c r="Q50" s="64">
        <f t="shared" si="9"/>
        <v>22</v>
      </c>
    </row>
    <row r="51" spans="1:17" ht="18" customHeight="1" thickBot="1" x14ac:dyDescent="0.45">
      <c r="A51" s="80"/>
      <c r="B51" s="57" t="s">
        <v>28</v>
      </c>
      <c r="C51" s="57"/>
      <c r="D51" s="57"/>
      <c r="E51" s="57"/>
      <c r="F51" s="57"/>
      <c r="G51" s="57"/>
      <c r="H51" s="57"/>
      <c r="I51" s="57">
        <v>3</v>
      </c>
      <c r="J51" s="57"/>
      <c r="K51" s="57">
        <v>8</v>
      </c>
      <c r="L51" s="57"/>
      <c r="M51" s="57"/>
      <c r="N51" s="57"/>
      <c r="O51" s="57"/>
      <c r="P51" s="65">
        <v>11</v>
      </c>
      <c r="Q51" s="66">
        <f t="shared" si="9"/>
        <v>22</v>
      </c>
    </row>
    <row r="52" spans="1:17" ht="22.5" customHeight="1" x14ac:dyDescent="0.4"/>
    <row r="53" spans="1:17" ht="22.5" customHeight="1" x14ac:dyDescent="0.4"/>
    <row r="54" spans="1:17" ht="22.5" customHeight="1" x14ac:dyDescent="0.4"/>
    <row r="55" spans="1:17" ht="22.5" customHeight="1" x14ac:dyDescent="0.4"/>
    <row r="56" spans="1:17" ht="22.5" customHeight="1" x14ac:dyDescent="0.4"/>
    <row r="57" spans="1:17" ht="22.5" customHeight="1" x14ac:dyDescent="0.4"/>
    <row r="59" spans="1:17" ht="18.75" customHeight="1" x14ac:dyDescent="0.4"/>
    <row r="60" spans="1:17" ht="18.75" customHeight="1" x14ac:dyDescent="0.4"/>
  </sheetData>
  <mergeCells count="21">
    <mergeCell ref="A46:A47"/>
    <mergeCell ref="A48:A49"/>
    <mergeCell ref="A50:A51"/>
    <mergeCell ref="A34:A35"/>
    <mergeCell ref="A36:A37"/>
    <mergeCell ref="A38:A39"/>
    <mergeCell ref="A40:A41"/>
    <mergeCell ref="A43:B43"/>
    <mergeCell ref="A44:A45"/>
    <mergeCell ref="A30:A31"/>
    <mergeCell ref="A4:A5"/>
    <mergeCell ref="A6:A7"/>
    <mergeCell ref="A8:A9"/>
    <mergeCell ref="A10:A11"/>
    <mergeCell ref="A14:A15"/>
    <mergeCell ref="A16:A17"/>
    <mergeCell ref="A18:A19"/>
    <mergeCell ref="A20:A21"/>
    <mergeCell ref="A24:A25"/>
    <mergeCell ref="A26:A27"/>
    <mergeCell ref="A28:A29"/>
  </mergeCells>
  <phoneticPr fontId="2"/>
  <pageMargins left="1.1023622047244095" right="0.70866141732283472" top="0.74803149606299213" bottom="0.74803149606299213" header="0.31496062992125984" footer="0.31496062992125984"/>
  <pageSetup paperSize="8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鳥取市役所</dc:creator>
  <cp:lastModifiedBy>鳥取市役所</cp:lastModifiedBy>
  <cp:lastPrinted>2024-03-05T07:35:48Z</cp:lastPrinted>
  <dcterms:created xsi:type="dcterms:W3CDTF">2024-02-21T08:49:54Z</dcterms:created>
  <dcterms:modified xsi:type="dcterms:W3CDTF">2024-03-05T07:35:53Z</dcterms:modified>
</cp:coreProperties>
</file>