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投票区別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2" l="1"/>
  <c r="E44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2" i="2"/>
  <c r="G102" i="2"/>
  <c r="F102" i="2"/>
  <c r="E102" i="2"/>
  <c r="G93" i="2"/>
  <c r="F93" i="2"/>
  <c r="E93" i="2"/>
  <c r="G88" i="2"/>
  <c r="F88" i="2"/>
  <c r="E88" i="2"/>
  <c r="G79" i="2"/>
  <c r="F79" i="2"/>
  <c r="E79" i="2"/>
  <c r="G72" i="2"/>
  <c r="F72" i="2"/>
  <c r="E72" i="2"/>
  <c r="G66" i="2"/>
  <c r="G103" i="2" s="1"/>
  <c r="F66" i="2"/>
  <c r="E66" i="2"/>
  <c r="G57" i="2"/>
  <c r="F57" i="2"/>
  <c r="E57" i="2"/>
  <c r="G53" i="2"/>
  <c r="F53" i="2"/>
  <c r="E53" i="2"/>
  <c r="F44" i="2"/>
  <c r="E103" i="2"/>
  <c r="F103" i="2" l="1"/>
</calcChain>
</file>

<file path=xl/sharedStrings.xml><?xml version="1.0" encoding="utf-8"?>
<sst xmlns="http://schemas.openxmlformats.org/spreadsheetml/2006/main" count="107" uniqueCount="107">
  <si>
    <t>投　票　所　名</t>
    <rPh sb="0" eb="3">
      <t>トウヒョウ</t>
    </rPh>
    <rPh sb="4" eb="5">
      <t>ショ</t>
    </rPh>
    <rPh sb="6" eb="7">
      <t>メイ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</si>
  <si>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</si>
  <si>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</si>
  <si>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</si>
  <si>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遷喬小学校</t>
    <rPh sb="0" eb="1">
      <t>セン</t>
    </rPh>
    <rPh sb="1" eb="2">
      <t>キョウ</t>
    </rPh>
    <rPh sb="2" eb="5">
      <t>ショウガッコウ</t>
    </rPh>
    <phoneticPr fontId="5"/>
  </si>
  <si>
    <t>福部町コミュニティセンター</t>
    <rPh sb="0" eb="3">
      <t>フクベチョウ</t>
    </rPh>
    <phoneticPr fontId="5"/>
  </si>
  <si>
    <t>久松会館</t>
    <rPh sb="0" eb="1">
      <t>キュウ</t>
    </rPh>
    <rPh sb="1" eb="2">
      <t>マツ</t>
    </rPh>
    <rPh sb="2" eb="4">
      <t>カイカン</t>
    </rPh>
    <phoneticPr fontId="5"/>
  </si>
  <si>
    <t>山湯山農業センター</t>
    <rPh sb="0" eb="1">
      <t>ヤマ</t>
    </rPh>
    <rPh sb="1" eb="2">
      <t>ユ</t>
    </rPh>
    <rPh sb="2" eb="3">
      <t>ヤマ</t>
    </rPh>
    <rPh sb="3" eb="5">
      <t>ノウギョウ</t>
    </rPh>
    <phoneticPr fontId="5"/>
  </si>
  <si>
    <t>醇風小学校</t>
    <rPh sb="0" eb="1">
      <t>ジュン</t>
    </rPh>
    <rPh sb="1" eb="2">
      <t>フウ</t>
    </rPh>
    <rPh sb="2" eb="5">
      <t>ショウガッコウ</t>
    </rPh>
    <phoneticPr fontId="5"/>
  </si>
  <si>
    <t>福部町久志羅集会所</t>
    <rPh sb="0" eb="2">
      <t>フクベ</t>
    </rPh>
    <rPh sb="2" eb="3">
      <t>マチ</t>
    </rPh>
    <rPh sb="3" eb="6">
      <t>クジラ</t>
    </rPh>
    <rPh sb="6" eb="8">
      <t>シュウカイ</t>
    </rPh>
    <rPh sb="8" eb="9">
      <t>ジョ</t>
    </rPh>
    <phoneticPr fontId="5"/>
  </si>
  <si>
    <t>西中学校</t>
    <rPh sb="0" eb="1">
      <t>ニシ</t>
    </rPh>
    <rPh sb="1" eb="4">
      <t>チュウガッコウ</t>
    </rPh>
    <phoneticPr fontId="5"/>
  </si>
  <si>
    <t>鳥取市河原町総合支所</t>
    <rPh sb="0" eb="2">
      <t>トットリ</t>
    </rPh>
    <rPh sb="2" eb="3">
      <t>シ</t>
    </rPh>
    <rPh sb="3" eb="5">
      <t>カワハラ</t>
    </rPh>
    <rPh sb="5" eb="6">
      <t>チョウ</t>
    </rPh>
    <rPh sb="6" eb="8">
      <t>ソウゴウ</t>
    </rPh>
    <rPh sb="8" eb="10">
      <t>シショ</t>
    </rPh>
    <phoneticPr fontId="5"/>
  </si>
  <si>
    <t>城北小学校</t>
    <rPh sb="0" eb="2">
      <t>ジョウホク</t>
    </rPh>
    <rPh sb="2" eb="5">
      <t>ショウガッコウ</t>
    </rPh>
    <phoneticPr fontId="5"/>
  </si>
  <si>
    <t>国英地区公民館</t>
    <rPh sb="0" eb="1">
      <t>クニ</t>
    </rPh>
    <rPh sb="1" eb="2">
      <t>エイ</t>
    </rPh>
    <rPh sb="2" eb="4">
      <t>チク</t>
    </rPh>
    <rPh sb="4" eb="6">
      <t>コウミン</t>
    </rPh>
    <rPh sb="6" eb="7">
      <t>カン</t>
    </rPh>
    <phoneticPr fontId="5"/>
  </si>
  <si>
    <t>浜坂小学校</t>
    <rPh sb="0" eb="2">
      <t>ハマサカ</t>
    </rPh>
    <rPh sb="2" eb="5">
      <t>ショウガッコウ</t>
    </rPh>
    <phoneticPr fontId="5"/>
  </si>
  <si>
    <t>散岐小学校体育館</t>
    <rPh sb="0" eb="1">
      <t>サン</t>
    </rPh>
    <rPh sb="1" eb="2">
      <t>チマタ</t>
    </rPh>
    <rPh sb="2" eb="5">
      <t>ショウガッコウ</t>
    </rPh>
    <rPh sb="5" eb="8">
      <t>タイイクカン</t>
    </rPh>
    <phoneticPr fontId="5"/>
  </si>
  <si>
    <t>富桑小学校</t>
    <rPh sb="0" eb="1">
      <t>トミ</t>
    </rPh>
    <rPh sb="1" eb="2">
      <t>クワ</t>
    </rPh>
    <rPh sb="2" eb="3">
      <t>ショウ</t>
    </rPh>
    <rPh sb="3" eb="5">
      <t>ガッコウ</t>
    </rPh>
    <phoneticPr fontId="5"/>
  </si>
  <si>
    <t>水根公会堂</t>
    <rPh sb="0" eb="1">
      <t>ミズ</t>
    </rPh>
    <rPh sb="1" eb="2">
      <t>ネ</t>
    </rPh>
    <rPh sb="2" eb="5">
      <t>コウカイドウ</t>
    </rPh>
    <phoneticPr fontId="5"/>
  </si>
  <si>
    <t>明徳小学校</t>
    <rPh sb="0" eb="2">
      <t>メイトク</t>
    </rPh>
    <rPh sb="2" eb="5">
      <t>ショウガッコウ</t>
    </rPh>
    <phoneticPr fontId="5"/>
  </si>
  <si>
    <t>河原町総合体育館</t>
    <rPh sb="0" eb="2">
      <t>カワハラ</t>
    </rPh>
    <rPh sb="2" eb="3">
      <t>チョウ</t>
    </rPh>
    <rPh sb="3" eb="5">
      <t>ソウゴウ</t>
    </rPh>
    <rPh sb="5" eb="8">
      <t>タイイクカン</t>
    </rPh>
    <phoneticPr fontId="5"/>
  </si>
  <si>
    <t>日進小学校</t>
    <rPh sb="0" eb="2">
      <t>ニッシン</t>
    </rPh>
    <rPh sb="2" eb="5">
      <t>ショウガッコウ</t>
    </rPh>
    <phoneticPr fontId="5"/>
  </si>
  <si>
    <t>西郷地区公民館</t>
    <rPh sb="0" eb="2">
      <t>サイゴウ</t>
    </rPh>
    <rPh sb="2" eb="4">
      <t>チク</t>
    </rPh>
    <rPh sb="4" eb="6">
      <t>コウミン</t>
    </rPh>
    <rPh sb="6" eb="7">
      <t>カン</t>
    </rPh>
    <phoneticPr fontId="5"/>
  </si>
  <si>
    <t>山の手体育館</t>
    <rPh sb="0" eb="3">
      <t>ヤマノテ</t>
    </rPh>
    <rPh sb="3" eb="6">
      <t>タイイクカン</t>
    </rPh>
    <phoneticPr fontId="5"/>
  </si>
  <si>
    <t>小河内公民館</t>
    <rPh sb="0" eb="1">
      <t>ショウ</t>
    </rPh>
    <rPh sb="1" eb="3">
      <t>コウチ</t>
    </rPh>
    <rPh sb="3" eb="5">
      <t>コウミン</t>
    </rPh>
    <rPh sb="5" eb="6">
      <t>カン</t>
    </rPh>
    <phoneticPr fontId="5"/>
  </si>
  <si>
    <t>修立小学校</t>
    <rPh sb="0" eb="1">
      <t>シュウ</t>
    </rPh>
    <rPh sb="1" eb="2">
      <t>リツ</t>
    </rPh>
    <rPh sb="2" eb="5">
      <t>ショウガッコウ</t>
    </rPh>
    <phoneticPr fontId="5"/>
  </si>
  <si>
    <t>北村公民館</t>
    <rPh sb="0" eb="2">
      <t>キタムラ</t>
    </rPh>
    <rPh sb="2" eb="4">
      <t>コウミン</t>
    </rPh>
    <rPh sb="4" eb="5">
      <t>カン</t>
    </rPh>
    <phoneticPr fontId="5"/>
  </si>
  <si>
    <t>東中学校</t>
    <rPh sb="0" eb="1">
      <t>ヒガシ</t>
    </rPh>
    <rPh sb="1" eb="4">
      <t>チュウガッコウ</t>
    </rPh>
    <phoneticPr fontId="5"/>
  </si>
  <si>
    <t>用瀬町民会館</t>
    <rPh sb="0" eb="2">
      <t>モチガセ</t>
    </rPh>
    <rPh sb="2" eb="4">
      <t>チョウミン</t>
    </rPh>
    <rPh sb="4" eb="6">
      <t>カイカン</t>
    </rPh>
    <phoneticPr fontId="5"/>
  </si>
  <si>
    <t>稲葉山小学校</t>
    <rPh sb="0" eb="2">
      <t>イナバ</t>
    </rPh>
    <rPh sb="2" eb="3">
      <t>ヤマ</t>
    </rPh>
    <rPh sb="3" eb="6">
      <t>ショウガッコウ</t>
    </rPh>
    <phoneticPr fontId="5"/>
  </si>
  <si>
    <t>大村電化農協会館</t>
    <rPh sb="0" eb="1">
      <t>オオ</t>
    </rPh>
    <rPh sb="1" eb="2">
      <t>ムラ</t>
    </rPh>
    <rPh sb="2" eb="4">
      <t>デンカ</t>
    </rPh>
    <rPh sb="4" eb="6">
      <t>ノウキョウ</t>
    </rPh>
    <rPh sb="6" eb="8">
      <t>カイカン</t>
    </rPh>
    <phoneticPr fontId="5"/>
  </si>
  <si>
    <t>東デイサービスセンター</t>
    <rPh sb="0" eb="1">
      <t>ヒガシ</t>
    </rPh>
    <phoneticPr fontId="5"/>
  </si>
  <si>
    <t>社地区公民館</t>
    <rPh sb="0" eb="1">
      <t>ヤシロ</t>
    </rPh>
    <rPh sb="1" eb="3">
      <t>チク</t>
    </rPh>
    <rPh sb="3" eb="6">
      <t>コウミンカン</t>
    </rPh>
    <phoneticPr fontId="5"/>
  </si>
  <si>
    <t>南中学校</t>
    <rPh sb="0" eb="1">
      <t>ミナミ</t>
    </rPh>
    <rPh sb="1" eb="4">
      <t>チュウガッコウ</t>
    </rPh>
    <phoneticPr fontId="5"/>
  </si>
  <si>
    <t>用瀬町屋住多目的集会所</t>
    <rPh sb="0" eb="2">
      <t>モチガセ</t>
    </rPh>
    <rPh sb="2" eb="3">
      <t>マチ</t>
    </rPh>
    <rPh sb="3" eb="4">
      <t>ヤ</t>
    </rPh>
    <rPh sb="4" eb="5">
      <t>ジュウ</t>
    </rPh>
    <rPh sb="5" eb="8">
      <t>タモクテキ</t>
    </rPh>
    <rPh sb="8" eb="10">
      <t>シュウカイ</t>
    </rPh>
    <rPh sb="10" eb="11">
      <t>ショ</t>
    </rPh>
    <phoneticPr fontId="5"/>
  </si>
  <si>
    <t>勤労青少年ホーム</t>
    <rPh sb="0" eb="2">
      <t>キンロウ</t>
    </rPh>
    <rPh sb="2" eb="5">
      <t>セイショウネン</t>
    </rPh>
    <phoneticPr fontId="5"/>
  </si>
  <si>
    <t>用瀬町江波多目的集会所</t>
    <rPh sb="0" eb="2">
      <t>モチガセ</t>
    </rPh>
    <rPh sb="2" eb="3">
      <t>マチ</t>
    </rPh>
    <rPh sb="3" eb="4">
      <t>エ</t>
    </rPh>
    <rPh sb="4" eb="5">
      <t>ナミ</t>
    </rPh>
    <rPh sb="5" eb="8">
      <t>タモクテキ</t>
    </rPh>
    <rPh sb="8" eb="10">
      <t>シュウカイ</t>
    </rPh>
    <rPh sb="10" eb="11">
      <t>ショ</t>
    </rPh>
    <phoneticPr fontId="5"/>
  </si>
  <si>
    <t>面影小学校</t>
    <rPh sb="0" eb="2">
      <t>オモカゲ</t>
    </rPh>
    <rPh sb="2" eb="5">
      <t>ショウガッコウ</t>
    </rPh>
    <phoneticPr fontId="5"/>
  </si>
  <si>
    <t>佐治町地域活性化センター</t>
    <rPh sb="0" eb="2">
      <t>サジ</t>
    </rPh>
    <rPh sb="2" eb="3">
      <t>マチ</t>
    </rPh>
    <rPh sb="3" eb="5">
      <t>チイキ</t>
    </rPh>
    <rPh sb="5" eb="8">
      <t>カッセイカ</t>
    </rPh>
    <phoneticPr fontId="5"/>
  </si>
  <si>
    <t>津ノ井小学校</t>
    <rPh sb="0" eb="3">
      <t>ツノイ</t>
    </rPh>
    <rPh sb="3" eb="6">
      <t>ショウガッコウ</t>
    </rPh>
    <phoneticPr fontId="5"/>
  </si>
  <si>
    <t>米里体育館</t>
    <rPh sb="0" eb="2">
      <t>ヨネサト</t>
    </rPh>
    <rPh sb="2" eb="5">
      <t>タイイクカン</t>
    </rPh>
    <phoneticPr fontId="5"/>
  </si>
  <si>
    <t>佐治町西佐治会館</t>
    <rPh sb="0" eb="2">
      <t>サジ</t>
    </rPh>
    <rPh sb="2" eb="3">
      <t>マチ</t>
    </rPh>
    <rPh sb="3" eb="4">
      <t>ニシ</t>
    </rPh>
    <rPh sb="4" eb="6">
      <t>サジ</t>
    </rPh>
    <rPh sb="6" eb="8">
      <t>カイカン</t>
    </rPh>
    <phoneticPr fontId="5"/>
  </si>
  <si>
    <t>倉田体育館</t>
    <rPh sb="0" eb="2">
      <t>クラタ</t>
    </rPh>
    <rPh sb="2" eb="5">
      <t>タイイクカン</t>
    </rPh>
    <phoneticPr fontId="5"/>
  </si>
  <si>
    <t>佐治町山王ふれあい会館</t>
    <rPh sb="0" eb="2">
      <t>サジ</t>
    </rPh>
    <rPh sb="2" eb="3">
      <t>マチ</t>
    </rPh>
    <rPh sb="3" eb="5">
      <t>サンノウ</t>
    </rPh>
    <rPh sb="9" eb="11">
      <t>カイカン</t>
    </rPh>
    <phoneticPr fontId="5"/>
  </si>
  <si>
    <t>鳥取県漁業協同組合</t>
    <rPh sb="0" eb="2">
      <t>トットリ</t>
    </rPh>
    <rPh sb="2" eb="3">
      <t>ケン</t>
    </rPh>
    <rPh sb="3" eb="5">
      <t>ギョギョウ</t>
    </rPh>
    <rPh sb="5" eb="7">
      <t>キョウドウ</t>
    </rPh>
    <rPh sb="7" eb="9">
      <t>クミアイ</t>
    </rPh>
    <phoneticPr fontId="5"/>
  </si>
  <si>
    <t>佐治町津無生活改善センター</t>
    <rPh sb="0" eb="2">
      <t>サジ</t>
    </rPh>
    <rPh sb="2" eb="3">
      <t>マチ</t>
    </rPh>
    <rPh sb="3" eb="4">
      <t>ツ</t>
    </rPh>
    <rPh sb="4" eb="5">
      <t>ナ</t>
    </rPh>
    <rPh sb="5" eb="7">
      <t>セイカツ</t>
    </rPh>
    <rPh sb="7" eb="9">
      <t>カイゼン</t>
    </rPh>
    <phoneticPr fontId="5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</si>
  <si>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5"/>
  </si>
  <si>
    <t>佐治町津野ふれあいの館</t>
    <rPh sb="0" eb="2">
      <t>サジ</t>
    </rPh>
    <rPh sb="2" eb="3">
      <t>マチ</t>
    </rPh>
    <rPh sb="3" eb="4">
      <t>ツ</t>
    </rPh>
    <rPh sb="4" eb="5">
      <t>ノ</t>
    </rPh>
    <rPh sb="10" eb="11">
      <t>カン</t>
    </rPh>
    <phoneticPr fontId="5"/>
  </si>
  <si>
    <t>大正小学校</t>
    <rPh sb="0" eb="2">
      <t>タイショウ</t>
    </rPh>
    <rPh sb="2" eb="5">
      <t>ショウガッコウ</t>
    </rPh>
    <phoneticPr fontId="5"/>
  </si>
  <si>
    <t>宝木地区公民館</t>
    <rPh sb="0" eb="1">
      <t>タカラ</t>
    </rPh>
    <rPh sb="1" eb="2">
      <t>キ</t>
    </rPh>
    <rPh sb="2" eb="4">
      <t>チク</t>
    </rPh>
    <rPh sb="4" eb="6">
      <t>コウミン</t>
    </rPh>
    <rPh sb="6" eb="7">
      <t>カン</t>
    </rPh>
    <phoneticPr fontId="5"/>
  </si>
  <si>
    <t>美和小学校</t>
    <rPh sb="0" eb="2">
      <t>ミワ</t>
    </rPh>
    <rPh sb="2" eb="5">
      <t>ショウガッコウ</t>
    </rPh>
    <phoneticPr fontId="5"/>
  </si>
  <si>
    <t>鳥取市気高人権福祉センター</t>
    <rPh sb="0" eb="2">
      <t>トットリ</t>
    </rPh>
    <rPh sb="2" eb="3">
      <t>シ</t>
    </rPh>
    <rPh sb="3" eb="5">
      <t>ケタカ</t>
    </rPh>
    <rPh sb="5" eb="7">
      <t>ジンケン</t>
    </rPh>
    <rPh sb="7" eb="9">
      <t>フクシ</t>
    </rPh>
    <phoneticPr fontId="5"/>
  </si>
  <si>
    <t>神戸地区公民館</t>
    <rPh sb="0" eb="2">
      <t>カンド</t>
    </rPh>
    <rPh sb="2" eb="4">
      <t>チク</t>
    </rPh>
    <rPh sb="4" eb="7">
      <t>コウミンカン</t>
    </rPh>
    <phoneticPr fontId="5"/>
  </si>
  <si>
    <t>瑞穂地区公民館</t>
    <rPh sb="0" eb="2">
      <t>ミズホ</t>
    </rPh>
    <rPh sb="2" eb="4">
      <t>チク</t>
    </rPh>
    <rPh sb="4" eb="6">
      <t>コウミン</t>
    </rPh>
    <rPh sb="6" eb="7">
      <t>カン</t>
    </rPh>
    <phoneticPr fontId="5"/>
  </si>
  <si>
    <t>岩坪生活改善センター</t>
    <rPh sb="0" eb="2">
      <t>イワツボ</t>
    </rPh>
    <rPh sb="2" eb="4">
      <t>セイカツ</t>
    </rPh>
    <rPh sb="4" eb="6">
      <t>カイゼン</t>
    </rPh>
    <phoneticPr fontId="5"/>
  </si>
  <si>
    <t>市営住宅矢口団地集会所</t>
    <rPh sb="0" eb="2">
      <t>シエイ</t>
    </rPh>
    <rPh sb="2" eb="4">
      <t>ジュウタク</t>
    </rPh>
    <rPh sb="4" eb="6">
      <t>ヤグチ</t>
    </rPh>
    <rPh sb="6" eb="8">
      <t>ダンチ</t>
    </rPh>
    <rPh sb="8" eb="10">
      <t>シュウカイ</t>
    </rPh>
    <rPh sb="10" eb="11">
      <t>ショ</t>
    </rPh>
    <phoneticPr fontId="5"/>
  </si>
  <si>
    <t>東郷地区公民館</t>
    <rPh sb="0" eb="2">
      <t>トウゴウ</t>
    </rPh>
    <rPh sb="2" eb="4">
      <t>チク</t>
    </rPh>
    <rPh sb="4" eb="7">
      <t>コウミンカン</t>
    </rPh>
    <phoneticPr fontId="5"/>
  </si>
  <si>
    <t>逢坂地区公民館</t>
    <rPh sb="0" eb="2">
      <t>オウサカ</t>
    </rPh>
    <rPh sb="2" eb="4">
      <t>チク</t>
    </rPh>
    <rPh sb="4" eb="6">
      <t>コウミン</t>
    </rPh>
    <rPh sb="6" eb="7">
      <t>カン</t>
    </rPh>
    <phoneticPr fontId="5"/>
  </si>
  <si>
    <t>高路公民館</t>
    <rPh sb="0" eb="2">
      <t>コウロ</t>
    </rPh>
    <rPh sb="2" eb="5">
      <t>コウミンカン</t>
    </rPh>
    <phoneticPr fontId="5"/>
  </si>
  <si>
    <t>世紀小学校</t>
    <rPh sb="0" eb="2">
      <t>セイキ</t>
    </rPh>
    <rPh sb="2" eb="5">
      <t>ショウガッコウ</t>
    </rPh>
    <phoneticPr fontId="5"/>
  </si>
  <si>
    <t>浜村小学校</t>
    <rPh sb="0" eb="2">
      <t>ハマムラ</t>
    </rPh>
    <rPh sb="2" eb="5">
      <t>ショウガッコウ</t>
    </rPh>
    <phoneticPr fontId="5"/>
  </si>
  <si>
    <t>松保地区公民館</t>
    <rPh sb="0" eb="2">
      <t>マツホ</t>
    </rPh>
    <rPh sb="2" eb="4">
      <t>チク</t>
    </rPh>
    <rPh sb="4" eb="7">
      <t>コウミンカン</t>
    </rPh>
    <phoneticPr fontId="5"/>
  </si>
  <si>
    <t>船磯公民館</t>
    <rPh sb="0" eb="1">
      <t>フネ</t>
    </rPh>
    <rPh sb="1" eb="2">
      <t>イソ</t>
    </rPh>
    <rPh sb="2" eb="4">
      <t>コウミン</t>
    </rPh>
    <rPh sb="4" eb="5">
      <t>カン</t>
    </rPh>
    <phoneticPr fontId="5"/>
  </si>
  <si>
    <t>豊実地区公民館</t>
    <rPh sb="0" eb="2">
      <t>トヨミ</t>
    </rPh>
    <rPh sb="2" eb="4">
      <t>チク</t>
    </rPh>
    <rPh sb="4" eb="6">
      <t>コウミン</t>
    </rPh>
    <rPh sb="6" eb="7">
      <t>カン</t>
    </rPh>
    <phoneticPr fontId="5"/>
  </si>
  <si>
    <t>鹿野町農業者トレーニングセンター</t>
    <rPh sb="0" eb="2">
      <t>シカノ</t>
    </rPh>
    <rPh sb="2" eb="3">
      <t>マチ</t>
    </rPh>
    <rPh sb="3" eb="6">
      <t>ノウギョウシャ</t>
    </rPh>
    <phoneticPr fontId="5"/>
  </si>
  <si>
    <t>上原多目的集会施設</t>
    <rPh sb="0" eb="1">
      <t>ウエ</t>
    </rPh>
    <rPh sb="1" eb="2">
      <t>ハラ</t>
    </rPh>
    <rPh sb="2" eb="5">
      <t>タモクテキ</t>
    </rPh>
    <rPh sb="5" eb="7">
      <t>シュウカイ</t>
    </rPh>
    <rPh sb="7" eb="9">
      <t>シセツ</t>
    </rPh>
    <phoneticPr fontId="5"/>
  </si>
  <si>
    <t>勝谷地区公民館</t>
    <rPh sb="0" eb="1">
      <t>カツ</t>
    </rPh>
    <rPh sb="1" eb="2">
      <t>タニ</t>
    </rPh>
    <rPh sb="2" eb="4">
      <t>チク</t>
    </rPh>
    <rPh sb="4" eb="6">
      <t>コウミン</t>
    </rPh>
    <rPh sb="6" eb="7">
      <t>カン</t>
    </rPh>
    <phoneticPr fontId="5"/>
  </si>
  <si>
    <t>河内生活改善センター</t>
    <rPh sb="0" eb="2">
      <t>コウチ</t>
    </rPh>
    <rPh sb="2" eb="4">
      <t>セイカツ</t>
    </rPh>
    <rPh sb="4" eb="6">
      <t>カイゼン</t>
    </rPh>
    <phoneticPr fontId="5"/>
  </si>
  <si>
    <t>小鷲河地区公民館</t>
    <rPh sb="0" eb="1">
      <t>ショウ</t>
    </rPh>
    <rPh sb="1" eb="2">
      <t>ワシ</t>
    </rPh>
    <rPh sb="2" eb="3">
      <t>カワ</t>
    </rPh>
    <rPh sb="3" eb="5">
      <t>チク</t>
    </rPh>
    <rPh sb="5" eb="7">
      <t>コウミン</t>
    </rPh>
    <rPh sb="7" eb="8">
      <t>カン</t>
    </rPh>
    <phoneticPr fontId="5"/>
  </si>
  <si>
    <t>湖山小学校</t>
    <rPh sb="0" eb="2">
      <t>コヤマ</t>
    </rPh>
    <rPh sb="2" eb="5">
      <t>ショウガッコウ</t>
    </rPh>
    <phoneticPr fontId="5"/>
  </si>
  <si>
    <t>鹿野町河内生活改善センター</t>
    <rPh sb="0" eb="2">
      <t>シカノ</t>
    </rPh>
    <rPh sb="2" eb="3">
      <t>マチ</t>
    </rPh>
    <rPh sb="3" eb="5">
      <t>コウチ</t>
    </rPh>
    <rPh sb="5" eb="7">
      <t>セイカツ</t>
    </rPh>
    <rPh sb="7" eb="9">
      <t>カイゼン</t>
    </rPh>
    <phoneticPr fontId="5"/>
  </si>
  <si>
    <t>国際交流プラザ</t>
    <rPh sb="0" eb="2">
      <t>コクサイ</t>
    </rPh>
    <rPh sb="2" eb="4">
      <t>コウリュウ</t>
    </rPh>
    <phoneticPr fontId="5"/>
  </si>
  <si>
    <t>青谷地区公民館</t>
    <rPh sb="0" eb="2">
      <t>アオヤ</t>
    </rPh>
    <rPh sb="2" eb="4">
      <t>チク</t>
    </rPh>
    <rPh sb="4" eb="7">
      <t>コウミンカン</t>
    </rPh>
    <phoneticPr fontId="5"/>
  </si>
  <si>
    <t>末恒小学校</t>
    <rPh sb="0" eb="1">
      <t>スエ</t>
    </rPh>
    <rPh sb="1" eb="2">
      <t>ツネ</t>
    </rPh>
    <rPh sb="2" eb="5">
      <t>ショウガッコウ</t>
    </rPh>
    <phoneticPr fontId="5"/>
  </si>
  <si>
    <t>青谷小学校体育館</t>
    <rPh sb="0" eb="2">
      <t>アオヤ</t>
    </rPh>
    <rPh sb="2" eb="5">
      <t>ショウガッコウ</t>
    </rPh>
    <rPh sb="5" eb="8">
      <t>タイイクカン</t>
    </rPh>
    <phoneticPr fontId="5"/>
  </si>
  <si>
    <t>中郷地区公民館</t>
    <rPh sb="0" eb="1">
      <t>チュウ</t>
    </rPh>
    <rPh sb="1" eb="2">
      <t>ゴウ</t>
    </rPh>
    <rPh sb="2" eb="4">
      <t>チク</t>
    </rPh>
    <rPh sb="4" eb="6">
      <t>コウミン</t>
    </rPh>
    <rPh sb="6" eb="7">
      <t>カン</t>
    </rPh>
    <phoneticPr fontId="5"/>
  </si>
  <si>
    <t>矢矯公民館</t>
    <rPh sb="0" eb="1">
      <t>ヤハギ</t>
    </rPh>
    <rPh sb="1" eb="2">
      <t>キョウ</t>
    </rPh>
    <rPh sb="2" eb="4">
      <t>コウミン</t>
    </rPh>
    <rPh sb="4" eb="5">
      <t>カン</t>
    </rPh>
    <phoneticPr fontId="5"/>
  </si>
  <si>
    <t>絹見公民館</t>
    <rPh sb="0" eb="1">
      <t>キヌ</t>
    </rPh>
    <rPh sb="1" eb="2">
      <t>ミ</t>
    </rPh>
    <rPh sb="2" eb="4">
      <t>コウミン</t>
    </rPh>
    <rPh sb="4" eb="5">
      <t>カン</t>
    </rPh>
    <phoneticPr fontId="5"/>
  </si>
  <si>
    <t>美保南小学校</t>
    <rPh sb="0" eb="2">
      <t>ミホ</t>
    </rPh>
    <rPh sb="2" eb="3">
      <t>ミナミ</t>
    </rPh>
    <rPh sb="3" eb="6">
      <t>ショウガッコウ</t>
    </rPh>
    <phoneticPr fontId="5"/>
  </si>
  <si>
    <t>日置谷地区公民館</t>
    <rPh sb="0" eb="1">
      <t>ヒ</t>
    </rPh>
    <rPh sb="1" eb="2">
      <t>オ</t>
    </rPh>
    <rPh sb="2" eb="3">
      <t>タニ</t>
    </rPh>
    <rPh sb="3" eb="5">
      <t>チク</t>
    </rPh>
    <rPh sb="5" eb="7">
      <t>コウミン</t>
    </rPh>
    <rPh sb="7" eb="8">
      <t>カン</t>
    </rPh>
    <phoneticPr fontId="5"/>
  </si>
  <si>
    <t>中ノ郷小学校</t>
    <rPh sb="0" eb="1">
      <t>ナカ</t>
    </rPh>
    <rPh sb="2" eb="3">
      <t>ゴウ</t>
    </rPh>
    <rPh sb="3" eb="6">
      <t>ショウガッコウ</t>
    </rPh>
    <phoneticPr fontId="5"/>
  </si>
  <si>
    <t>勝部地区公民館</t>
    <rPh sb="0" eb="2">
      <t>カチベ</t>
    </rPh>
    <rPh sb="2" eb="4">
      <t>チク</t>
    </rPh>
    <rPh sb="4" eb="7">
      <t>コウミンカン</t>
    </rPh>
    <phoneticPr fontId="5"/>
  </si>
  <si>
    <t>若葉台体育館</t>
    <rPh sb="0" eb="1">
      <t>ワカ</t>
    </rPh>
    <rPh sb="1" eb="2">
      <t>ハ</t>
    </rPh>
    <rPh sb="2" eb="3">
      <t>ダイ</t>
    </rPh>
    <rPh sb="3" eb="6">
      <t>タイイクカン</t>
    </rPh>
    <phoneticPr fontId="5"/>
  </si>
  <si>
    <t>日置地区公民館</t>
    <rPh sb="0" eb="1">
      <t>ヒ</t>
    </rPh>
    <rPh sb="1" eb="2">
      <t>オ</t>
    </rPh>
    <rPh sb="2" eb="4">
      <t>チク</t>
    </rPh>
    <rPh sb="4" eb="6">
      <t>コウミン</t>
    </rPh>
    <rPh sb="6" eb="7">
      <t>カン</t>
    </rPh>
    <phoneticPr fontId="5"/>
  </si>
  <si>
    <t>八葉寺公民館</t>
    <rPh sb="0" eb="1">
      <t>８</t>
    </rPh>
    <rPh sb="1" eb="2">
      <t>ハ</t>
    </rPh>
    <rPh sb="2" eb="3">
      <t>テラ</t>
    </rPh>
    <rPh sb="3" eb="5">
      <t>コウミン</t>
    </rPh>
    <rPh sb="5" eb="6">
      <t>カン</t>
    </rPh>
    <phoneticPr fontId="5"/>
  </si>
  <si>
    <t>あおば地区公民館</t>
    <rPh sb="3" eb="5">
      <t>チク</t>
    </rPh>
    <rPh sb="5" eb="7">
      <t>コウミン</t>
    </rPh>
    <rPh sb="7" eb="8">
      <t>カン</t>
    </rPh>
    <phoneticPr fontId="5"/>
  </si>
  <si>
    <t>旧市計</t>
    <rPh sb="0" eb="1">
      <t>キュウ</t>
    </rPh>
    <rPh sb="1" eb="2">
      <t>シ</t>
    </rPh>
    <rPh sb="2" eb="3">
      <t>ケイ</t>
    </rPh>
    <phoneticPr fontId="3"/>
  </si>
  <si>
    <t>宮下地区公民館</t>
    <rPh sb="0" eb="2">
      <t>ミヤシタ</t>
    </rPh>
    <rPh sb="2" eb="4">
      <t>チク</t>
    </rPh>
    <rPh sb="4" eb="6">
      <t>コウミン</t>
    </rPh>
    <rPh sb="6" eb="7">
      <t>カン</t>
    </rPh>
    <phoneticPr fontId="5"/>
  </si>
  <si>
    <t>国府町計</t>
    <rPh sb="0" eb="3">
      <t>コクフチョウ</t>
    </rPh>
    <rPh sb="3" eb="4">
      <t>ケイ</t>
    </rPh>
    <phoneticPr fontId="3"/>
  </si>
  <si>
    <t>国府町コミュニティセンター</t>
    <rPh sb="0" eb="2">
      <t>コクフ</t>
    </rPh>
    <rPh sb="2" eb="3">
      <t>マチ</t>
    </rPh>
    <phoneticPr fontId="5"/>
  </si>
  <si>
    <t>福部町計</t>
    <rPh sb="0" eb="2">
      <t>フクベ</t>
    </rPh>
    <rPh sb="2" eb="3">
      <t>チョウ</t>
    </rPh>
    <rPh sb="3" eb="4">
      <t>ケイ</t>
    </rPh>
    <phoneticPr fontId="3"/>
  </si>
  <si>
    <t>谷地区公民館</t>
    <rPh sb="0" eb="1">
      <t>タニ</t>
    </rPh>
    <rPh sb="1" eb="3">
      <t>チク</t>
    </rPh>
    <rPh sb="3" eb="5">
      <t>コウミン</t>
    </rPh>
    <rPh sb="5" eb="6">
      <t>カン</t>
    </rPh>
    <phoneticPr fontId="5"/>
  </si>
  <si>
    <t>河原町計</t>
    <rPh sb="0" eb="3">
      <t>カワハラチョウ</t>
    </rPh>
    <rPh sb="3" eb="4">
      <t>ケイ</t>
    </rPh>
    <phoneticPr fontId="3"/>
  </si>
  <si>
    <t>成器地区公民館</t>
    <rPh sb="0" eb="1">
      <t>ナ</t>
    </rPh>
    <rPh sb="1" eb="2">
      <t>キ</t>
    </rPh>
    <rPh sb="2" eb="4">
      <t>チク</t>
    </rPh>
    <rPh sb="4" eb="6">
      <t>コウミン</t>
    </rPh>
    <rPh sb="6" eb="7">
      <t>カン</t>
    </rPh>
    <phoneticPr fontId="5"/>
  </si>
  <si>
    <t>用瀬町計</t>
    <rPh sb="0" eb="3">
      <t>モチガセチョウ</t>
    </rPh>
    <rPh sb="3" eb="4">
      <t>ケイ</t>
    </rPh>
    <phoneticPr fontId="3"/>
  </si>
  <si>
    <t>山のめぐみ館</t>
    <rPh sb="0" eb="1">
      <t>ヤマ</t>
    </rPh>
    <rPh sb="5" eb="6">
      <t>カン</t>
    </rPh>
    <phoneticPr fontId="5"/>
  </si>
  <si>
    <t>佐治町計</t>
    <rPh sb="0" eb="2">
      <t>サジ</t>
    </rPh>
    <rPh sb="2" eb="3">
      <t>チョウ</t>
    </rPh>
    <rPh sb="3" eb="4">
      <t>ケイ</t>
    </rPh>
    <phoneticPr fontId="3"/>
  </si>
  <si>
    <t>大茅地区公民館</t>
    <rPh sb="0" eb="1">
      <t>オオ</t>
    </rPh>
    <rPh sb="1" eb="2">
      <t>カヤ</t>
    </rPh>
    <rPh sb="2" eb="4">
      <t>チク</t>
    </rPh>
    <rPh sb="4" eb="7">
      <t>コウミンカン</t>
    </rPh>
    <phoneticPr fontId="5"/>
  </si>
  <si>
    <t>気高町計</t>
    <rPh sb="0" eb="3">
      <t>ケタカチョウ</t>
    </rPh>
    <rPh sb="3" eb="4">
      <t>ケイ</t>
    </rPh>
    <phoneticPr fontId="3"/>
  </si>
  <si>
    <t>扇の里交流館</t>
    <rPh sb="0" eb="1">
      <t>オウギ</t>
    </rPh>
    <rPh sb="2" eb="6">
      <t>サトコウリュウカン</t>
    </rPh>
    <phoneticPr fontId="5"/>
  </si>
  <si>
    <t>鹿野町計</t>
    <rPh sb="0" eb="3">
      <t>シカノチョウ</t>
    </rPh>
    <rPh sb="3" eb="4">
      <t>ケイ</t>
    </rPh>
    <phoneticPr fontId="3"/>
  </si>
  <si>
    <t>青谷町計</t>
    <rPh sb="0" eb="1">
      <t>アオ</t>
    </rPh>
    <rPh sb="1" eb="2">
      <t>ヤ</t>
    </rPh>
    <rPh sb="2" eb="3">
      <t>チョウ</t>
    </rPh>
    <rPh sb="3" eb="4">
      <t>ケイ</t>
    </rPh>
    <phoneticPr fontId="3"/>
  </si>
  <si>
    <t>合計</t>
    <rPh sb="0" eb="2">
      <t>ゴウケイ</t>
    </rPh>
    <phoneticPr fontId="3"/>
  </si>
  <si>
    <t>投票区</t>
    <rPh sb="0" eb="2">
      <t>トウヒョウ</t>
    </rPh>
    <rPh sb="2" eb="3">
      <t>ク</t>
    </rPh>
    <phoneticPr fontId="3"/>
  </si>
  <si>
    <t>桜ケ丘中学校</t>
    <rPh sb="0" eb="3">
      <t>サクラガオカ</t>
    </rPh>
    <rPh sb="3" eb="6">
      <t>チュウガッコウ</t>
    </rPh>
    <phoneticPr fontId="5"/>
  </si>
  <si>
    <t>佐治町コミュニティセンター</t>
    <rPh sb="0" eb="3">
      <t>サジチョウ</t>
    </rPh>
    <phoneticPr fontId="5"/>
  </si>
  <si>
    <t>気高町総合支所</t>
    <rPh sb="0" eb="3">
      <t>ケタカチョウ</t>
    </rPh>
    <rPh sb="3" eb="5">
      <t>ソウゴウ</t>
    </rPh>
    <rPh sb="5" eb="7">
      <t>シショ</t>
    </rPh>
    <phoneticPr fontId="5"/>
  </si>
  <si>
    <t>湖南学園体育館</t>
    <rPh sb="0" eb="1">
      <t>コ</t>
    </rPh>
    <rPh sb="1" eb="2">
      <t>ミナミ</t>
    </rPh>
    <rPh sb="2" eb="4">
      <t>ガクエン</t>
    </rPh>
    <rPh sb="4" eb="6">
      <t>タイイク</t>
    </rPh>
    <rPh sb="6" eb="7">
      <t>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</si>
</sst>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;&quot;△ &quot;0"/>
    <numFmt numFmtId="178" formatCode="#,##0;&quot;△ &quot;#,##0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53">
    <xf numFmtId="0" fontId="0" fillId="0" borderId="0" xfId="0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 shrinkToFit="1"/>
    </xf>
    <xf numFmtId="177" fontId="6" fillId="0" borderId="17" xfId="2" applyNumberFormat="1" applyFont="1" applyFill="1" applyBorder="1" applyAlignment="1">
      <alignment horizontal="center" vertical="center" shrinkToFit="1"/>
    </xf>
    <xf numFmtId="177" fontId="6" fillId="0" borderId="7" xfId="2" applyNumberFormat="1" applyFont="1" applyFill="1" applyBorder="1" applyAlignment="1">
      <alignment horizontal="distributed" vertical="center" shrinkToFit="1"/>
    </xf>
    <xf numFmtId="177" fontId="6" fillId="0" borderId="18" xfId="2" applyNumberFormat="1" applyFont="1" applyFill="1" applyBorder="1" applyAlignment="1">
      <alignment vertical="center" shrinkToFit="1"/>
    </xf>
    <xf numFmtId="176" fontId="6" fillId="0" borderId="1" xfId="1" applyNumberFormat="1" applyFont="1" applyFill="1" applyBorder="1" applyAlignment="1">
      <alignment vertical="center" shrinkToFit="1"/>
    </xf>
    <xf numFmtId="176" fontId="6" fillId="0" borderId="2" xfId="1" applyNumberFormat="1" applyFont="1" applyFill="1" applyBorder="1" applyAlignment="1">
      <alignment vertical="center" shrinkToFit="1"/>
    </xf>
    <xf numFmtId="176" fontId="7" fillId="0" borderId="19" xfId="1" applyNumberFormat="1" applyFont="1" applyFill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6" fillId="0" borderId="3" xfId="2" applyNumberFormat="1" applyFont="1" applyFill="1" applyBorder="1" applyAlignment="1">
      <alignment horizontal="center" vertical="center" shrinkToFit="1"/>
    </xf>
    <xf numFmtId="177" fontId="6" fillId="0" borderId="20" xfId="2" applyNumberFormat="1" applyFont="1" applyFill="1" applyBorder="1" applyAlignment="1">
      <alignment horizontal="center" vertical="center" shrinkToFit="1"/>
    </xf>
    <xf numFmtId="177" fontId="6" fillId="0" borderId="8" xfId="2" applyNumberFormat="1" applyFont="1" applyFill="1" applyBorder="1" applyAlignment="1">
      <alignment horizontal="distributed" vertical="center" shrinkToFit="1"/>
    </xf>
    <xf numFmtId="177" fontId="6" fillId="0" borderId="21" xfId="2" applyNumberFormat="1" applyFont="1" applyFill="1" applyBorder="1" applyAlignment="1">
      <alignment vertical="center" shrinkToFit="1"/>
    </xf>
    <xf numFmtId="176" fontId="6" fillId="0" borderId="3" xfId="1" applyNumberFormat="1" applyFont="1" applyFill="1" applyBorder="1" applyAlignment="1">
      <alignment vertical="center" shrinkToFit="1"/>
    </xf>
    <xf numFmtId="176" fontId="6" fillId="0" borderId="4" xfId="1" applyNumberFormat="1" applyFont="1" applyFill="1" applyBorder="1" applyAlignment="1">
      <alignment vertical="center" shrinkToFit="1"/>
    </xf>
    <xf numFmtId="176" fontId="7" fillId="0" borderId="22" xfId="1" applyNumberFormat="1" applyFont="1" applyFill="1" applyBorder="1" applyAlignment="1" applyProtection="1">
      <alignment vertical="center"/>
    </xf>
    <xf numFmtId="177" fontId="6" fillId="0" borderId="5" xfId="2" applyNumberFormat="1" applyFont="1" applyFill="1" applyBorder="1" applyAlignment="1">
      <alignment horizontal="center" vertical="center" shrinkToFit="1"/>
    </xf>
    <xf numFmtId="177" fontId="6" fillId="0" borderId="23" xfId="2" applyNumberFormat="1" applyFont="1" applyFill="1" applyBorder="1" applyAlignment="1">
      <alignment horizontal="center" vertical="center" shrinkToFit="1"/>
    </xf>
    <xf numFmtId="177" fontId="6" fillId="0" borderId="9" xfId="2" applyNumberFormat="1" applyFont="1" applyFill="1" applyBorder="1" applyAlignment="1">
      <alignment horizontal="distributed" vertical="center" shrinkToFit="1"/>
    </xf>
    <xf numFmtId="177" fontId="6" fillId="0" borderId="24" xfId="2" applyNumberFormat="1" applyFont="1" applyFill="1" applyBorder="1" applyAlignment="1">
      <alignment vertical="center" shrinkToFit="1"/>
    </xf>
    <xf numFmtId="176" fontId="6" fillId="0" borderId="5" xfId="1" applyNumberFormat="1" applyFont="1" applyFill="1" applyBorder="1" applyAlignment="1">
      <alignment vertical="center" shrinkToFit="1"/>
    </xf>
    <xf numFmtId="176" fontId="6" fillId="0" borderId="6" xfId="1" applyNumberFormat="1" applyFont="1" applyFill="1" applyBorder="1" applyAlignment="1">
      <alignment vertical="center" shrinkToFit="1"/>
    </xf>
    <xf numFmtId="176" fontId="7" fillId="0" borderId="25" xfId="1" applyNumberFormat="1" applyFont="1" applyFill="1" applyBorder="1" applyAlignment="1" applyProtection="1">
      <alignment vertical="center"/>
    </xf>
    <xf numFmtId="176" fontId="6" fillId="0" borderId="14" xfId="1" applyNumberFormat="1" applyFont="1" applyFill="1" applyBorder="1" applyAlignment="1">
      <alignment vertical="center" shrinkToFit="1"/>
    </xf>
    <xf numFmtId="176" fontId="6" fillId="0" borderId="15" xfId="1" applyNumberFormat="1" applyFont="1" applyFill="1" applyBorder="1" applyAlignment="1">
      <alignment vertical="center" shrinkToFit="1"/>
    </xf>
    <xf numFmtId="176" fontId="6" fillId="0" borderId="16" xfId="1" applyNumberFormat="1" applyFont="1" applyFill="1" applyBorder="1" applyAlignment="1">
      <alignment vertical="center" shrinkToFit="1"/>
    </xf>
    <xf numFmtId="177" fontId="6" fillId="0" borderId="7" xfId="2" applyNumberFormat="1" applyFont="1" applyFill="1" applyBorder="1" applyAlignment="1">
      <alignment horizontal="center" vertical="center" shrinkToFit="1"/>
    </xf>
    <xf numFmtId="177" fontId="6" fillId="0" borderId="8" xfId="2" applyNumberFormat="1" applyFont="1" applyFill="1" applyBorder="1" applyAlignment="1">
      <alignment horizontal="center" vertical="center" shrinkToFit="1"/>
    </xf>
    <xf numFmtId="177" fontId="6" fillId="0" borderId="9" xfId="2" applyNumberFormat="1" applyFont="1" applyFill="1" applyBorder="1" applyAlignment="1">
      <alignment vertical="center" shrinkToFit="1"/>
    </xf>
    <xf numFmtId="176" fontId="7" fillId="0" borderId="14" xfId="1" applyNumberFormat="1" applyFont="1" applyFill="1" applyBorder="1" applyAlignment="1" applyProtection="1">
      <alignment vertical="center"/>
      <protection locked="0"/>
    </xf>
    <xf numFmtId="176" fontId="7" fillId="0" borderId="15" xfId="1" applyNumberFormat="1" applyFont="1" applyFill="1" applyBorder="1" applyAlignment="1" applyProtection="1">
      <alignment vertical="center"/>
      <protection locked="0"/>
    </xf>
    <xf numFmtId="176" fontId="7" fillId="0" borderId="16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distributed" vertical="center"/>
    </xf>
    <xf numFmtId="176" fontId="6" fillId="0" borderId="0" xfId="1" applyNumberFormat="1" applyFont="1">
      <alignment vertical="center"/>
    </xf>
    <xf numFmtId="178" fontId="6" fillId="0" borderId="11" xfId="2" applyNumberFormat="1" applyFont="1" applyFill="1" applyBorder="1" applyAlignment="1">
      <alignment horizontal="center" vertical="center" shrinkToFit="1"/>
    </xf>
    <xf numFmtId="178" fontId="6" fillId="0" borderId="12" xfId="2" applyNumberFormat="1" applyFont="1" applyFill="1" applyBorder="1" applyAlignment="1">
      <alignment horizontal="center" vertical="center" shrinkToFit="1"/>
    </xf>
    <xf numFmtId="178" fontId="6" fillId="0" borderId="13" xfId="2" applyNumberFormat="1" applyFont="1" applyFill="1" applyBorder="1" applyAlignment="1">
      <alignment horizontal="center" vertical="center" shrinkToFit="1"/>
    </xf>
    <xf numFmtId="178" fontId="7" fillId="0" borderId="11" xfId="1" applyNumberFormat="1" applyFont="1" applyFill="1" applyBorder="1" applyAlignment="1" applyProtection="1">
      <alignment horizontal="center" vertical="center"/>
      <protection locked="0"/>
    </xf>
    <xf numFmtId="178" fontId="7" fillId="0" borderId="12" xfId="1" applyNumberFormat="1" applyFont="1" applyFill="1" applyBorder="1" applyAlignment="1" applyProtection="1">
      <alignment horizontal="center" vertical="center"/>
      <protection locked="0"/>
    </xf>
    <xf numFmtId="178" fontId="7" fillId="0" borderId="13" xfId="1" applyNumberFormat="1" applyFont="1" applyFill="1" applyBorder="1" applyAlignment="1" applyProtection="1">
      <alignment horizontal="center" vertical="center"/>
      <protection locked="0"/>
    </xf>
    <xf numFmtId="177" fontId="6" fillId="0" borderId="11" xfId="2" applyNumberFormat="1" applyFont="1" applyFill="1" applyBorder="1" applyAlignment="1">
      <alignment horizontal="center" vertical="center" shrinkToFit="1"/>
    </xf>
    <xf numFmtId="177" fontId="6" fillId="0" borderId="12" xfId="2" applyNumberFormat="1" applyFont="1" applyFill="1" applyBorder="1" applyAlignment="1">
      <alignment horizontal="center" vertical="center" shrinkToFit="1"/>
    </xf>
    <xf numFmtId="177" fontId="6" fillId="0" borderId="13" xfId="2" applyNumberFormat="1" applyFont="1" applyFill="1" applyBorder="1" applyAlignment="1">
      <alignment horizontal="center" vertical="center" shrinkToFit="1"/>
    </xf>
    <xf numFmtId="177" fontId="6" fillId="0" borderId="7" xfId="2" applyNumberFormat="1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C39" sqref="C39"/>
    </sheetView>
  </sheetViews>
  <sheetFormatPr defaultRowHeight="15" outlineLevelRow="1" x14ac:dyDescent="0.4"/>
  <cols>
    <col min="1" max="1" width="9" style="8"/>
    <col min="2" max="2" width="3.375" style="8" customWidth="1"/>
    <col min="3" max="3" width="27.375" style="41" customWidth="1"/>
    <col min="4" max="4" width="3.375" style="16" customWidth="1"/>
    <col min="5" max="6" width="9.625" style="16" customWidth="1"/>
    <col min="7" max="7" width="9.625" style="42" customWidth="1"/>
    <col min="8" max="8" width="5" style="16" customWidth="1"/>
    <col min="9" max="16384" width="9" style="16"/>
  </cols>
  <sheetData>
    <row r="1" spans="1:9" s="8" customFormat="1" x14ac:dyDescent="0.4">
      <c r="A1" s="1" t="s">
        <v>102</v>
      </c>
      <c r="B1" s="2"/>
      <c r="C1" s="3" t="s">
        <v>0</v>
      </c>
      <c r="D1" s="4"/>
      <c r="E1" s="5" t="s">
        <v>1</v>
      </c>
      <c r="F1" s="6" t="s">
        <v>2</v>
      </c>
      <c r="G1" s="7" t="s">
        <v>3</v>
      </c>
    </row>
    <row r="2" spans="1:9" x14ac:dyDescent="0.4">
      <c r="A2" s="9">
        <v>1</v>
      </c>
      <c r="B2" s="10"/>
      <c r="C2" s="11" t="s">
        <v>4</v>
      </c>
      <c r="D2" s="12"/>
      <c r="E2" s="13">
        <v>881</v>
      </c>
      <c r="F2" s="14">
        <v>1024</v>
      </c>
      <c r="G2" s="15">
        <f>SUM(E2:F2)</f>
        <v>1905</v>
      </c>
      <c r="I2" s="17"/>
    </row>
    <row r="3" spans="1:9" x14ac:dyDescent="0.4">
      <c r="A3" s="18">
        <v>2</v>
      </c>
      <c r="B3" s="19"/>
      <c r="C3" s="20" t="s">
        <v>6</v>
      </c>
      <c r="D3" s="21"/>
      <c r="E3" s="22">
        <v>1486</v>
      </c>
      <c r="F3" s="23">
        <v>1754</v>
      </c>
      <c r="G3" s="24">
        <f t="shared" ref="G3:G43" si="0">SUM(E3:F3)</f>
        <v>3240</v>
      </c>
    </row>
    <row r="4" spans="1:9" x14ac:dyDescent="0.4">
      <c r="A4" s="18">
        <v>3</v>
      </c>
      <c r="B4" s="19"/>
      <c r="C4" s="20" t="s">
        <v>8</v>
      </c>
      <c r="D4" s="21"/>
      <c r="E4" s="22">
        <v>915</v>
      </c>
      <c r="F4" s="23">
        <v>1198</v>
      </c>
      <c r="G4" s="24">
        <f t="shared" si="0"/>
        <v>2113</v>
      </c>
    </row>
    <row r="5" spans="1:9" x14ac:dyDescent="0.4">
      <c r="A5" s="18">
        <v>4</v>
      </c>
      <c r="B5" s="19"/>
      <c r="C5" s="20" t="s">
        <v>10</v>
      </c>
      <c r="D5" s="21"/>
      <c r="E5" s="22">
        <v>1567</v>
      </c>
      <c r="F5" s="23">
        <v>1918</v>
      </c>
      <c r="G5" s="24">
        <f t="shared" si="0"/>
        <v>3485</v>
      </c>
    </row>
    <row r="6" spans="1:9" x14ac:dyDescent="0.4">
      <c r="A6" s="18">
        <v>5</v>
      </c>
      <c r="B6" s="19"/>
      <c r="C6" s="20" t="s">
        <v>12</v>
      </c>
      <c r="D6" s="21"/>
      <c r="E6" s="22">
        <v>3629</v>
      </c>
      <c r="F6" s="23">
        <v>3980</v>
      </c>
      <c r="G6" s="24">
        <f t="shared" si="0"/>
        <v>7609</v>
      </c>
      <c r="I6" s="17"/>
    </row>
    <row r="7" spans="1:9" x14ac:dyDescent="0.4">
      <c r="A7" s="18">
        <v>6</v>
      </c>
      <c r="B7" s="19"/>
      <c r="C7" s="20" t="s">
        <v>14</v>
      </c>
      <c r="D7" s="21"/>
      <c r="E7" s="22">
        <v>2880</v>
      </c>
      <c r="F7" s="23">
        <v>3222</v>
      </c>
      <c r="G7" s="24">
        <f t="shared" si="0"/>
        <v>6102</v>
      </c>
    </row>
    <row r="8" spans="1:9" x14ac:dyDescent="0.4">
      <c r="A8" s="18">
        <v>7</v>
      </c>
      <c r="B8" s="19"/>
      <c r="C8" s="20" t="s">
        <v>16</v>
      </c>
      <c r="D8" s="21"/>
      <c r="E8" s="22">
        <v>1293</v>
      </c>
      <c r="F8" s="23">
        <v>1392</v>
      </c>
      <c r="G8" s="24">
        <f t="shared" si="0"/>
        <v>2685</v>
      </c>
    </row>
    <row r="9" spans="1:9" x14ac:dyDescent="0.4">
      <c r="A9" s="18">
        <v>8</v>
      </c>
      <c r="B9" s="19"/>
      <c r="C9" s="20" t="s">
        <v>18</v>
      </c>
      <c r="D9" s="21"/>
      <c r="E9" s="22">
        <v>1234</v>
      </c>
      <c r="F9" s="23">
        <v>1384</v>
      </c>
      <c r="G9" s="24">
        <f t="shared" si="0"/>
        <v>2618</v>
      </c>
    </row>
    <row r="10" spans="1:9" x14ac:dyDescent="0.4">
      <c r="A10" s="18">
        <v>9</v>
      </c>
      <c r="B10" s="19"/>
      <c r="C10" s="20" t="s">
        <v>20</v>
      </c>
      <c r="D10" s="21"/>
      <c r="E10" s="22">
        <v>1498</v>
      </c>
      <c r="F10" s="23">
        <v>1772</v>
      </c>
      <c r="G10" s="24">
        <f t="shared" si="0"/>
        <v>3270</v>
      </c>
    </row>
    <row r="11" spans="1:9" x14ac:dyDescent="0.4">
      <c r="A11" s="18">
        <v>10</v>
      </c>
      <c r="B11" s="19"/>
      <c r="C11" s="20" t="s">
        <v>22</v>
      </c>
      <c r="D11" s="21"/>
      <c r="E11" s="22">
        <v>1059</v>
      </c>
      <c r="F11" s="23">
        <v>1277</v>
      </c>
      <c r="G11" s="24">
        <f t="shared" si="0"/>
        <v>2336</v>
      </c>
    </row>
    <row r="12" spans="1:9" x14ac:dyDescent="0.4">
      <c r="A12" s="18">
        <v>11</v>
      </c>
      <c r="B12" s="19"/>
      <c r="C12" s="20" t="s">
        <v>24</v>
      </c>
      <c r="D12" s="21"/>
      <c r="E12" s="22">
        <v>945</v>
      </c>
      <c r="F12" s="23">
        <v>1043</v>
      </c>
      <c r="G12" s="24">
        <f t="shared" si="0"/>
        <v>1988</v>
      </c>
    </row>
    <row r="13" spans="1:9" x14ac:dyDescent="0.4">
      <c r="A13" s="18">
        <v>12</v>
      </c>
      <c r="B13" s="19"/>
      <c r="C13" s="20" t="s">
        <v>26</v>
      </c>
      <c r="D13" s="21"/>
      <c r="E13" s="22">
        <v>2554</v>
      </c>
      <c r="F13" s="23">
        <v>2925</v>
      </c>
      <c r="G13" s="24">
        <f t="shared" si="0"/>
        <v>5479</v>
      </c>
    </row>
    <row r="14" spans="1:9" x14ac:dyDescent="0.4">
      <c r="A14" s="18">
        <v>13</v>
      </c>
      <c r="B14" s="19"/>
      <c r="C14" s="20" t="s">
        <v>28</v>
      </c>
      <c r="D14" s="21"/>
      <c r="E14" s="22">
        <v>1059</v>
      </c>
      <c r="F14" s="23">
        <v>1127</v>
      </c>
      <c r="G14" s="24">
        <f t="shared" si="0"/>
        <v>2186</v>
      </c>
    </row>
    <row r="15" spans="1:9" x14ac:dyDescent="0.4">
      <c r="A15" s="18">
        <v>14</v>
      </c>
      <c r="B15" s="19"/>
      <c r="C15" s="20" t="s">
        <v>30</v>
      </c>
      <c r="D15" s="21"/>
      <c r="E15" s="22">
        <v>628</v>
      </c>
      <c r="F15" s="23">
        <v>642</v>
      </c>
      <c r="G15" s="24">
        <f t="shared" si="0"/>
        <v>1270</v>
      </c>
    </row>
    <row r="16" spans="1:9" x14ac:dyDescent="0.4">
      <c r="A16" s="18">
        <v>15</v>
      </c>
      <c r="B16" s="19"/>
      <c r="C16" s="20" t="s">
        <v>32</v>
      </c>
      <c r="D16" s="21"/>
      <c r="E16" s="22">
        <v>1888</v>
      </c>
      <c r="F16" s="23">
        <v>2038</v>
      </c>
      <c r="G16" s="24">
        <f t="shared" si="0"/>
        <v>3926</v>
      </c>
    </row>
    <row r="17" spans="1:7" x14ac:dyDescent="0.4">
      <c r="A17" s="18">
        <v>16</v>
      </c>
      <c r="B17" s="19"/>
      <c r="C17" s="20" t="s">
        <v>34</v>
      </c>
      <c r="D17" s="21"/>
      <c r="E17" s="22">
        <v>3258</v>
      </c>
      <c r="F17" s="23">
        <v>3728</v>
      </c>
      <c r="G17" s="24">
        <f t="shared" si="0"/>
        <v>6986</v>
      </c>
    </row>
    <row r="18" spans="1:7" x14ac:dyDescent="0.4">
      <c r="A18" s="18">
        <v>17</v>
      </c>
      <c r="B18" s="19"/>
      <c r="C18" s="20" t="s">
        <v>36</v>
      </c>
      <c r="D18" s="21"/>
      <c r="E18" s="22">
        <v>2794</v>
      </c>
      <c r="F18" s="23">
        <v>2926</v>
      </c>
      <c r="G18" s="24">
        <f t="shared" si="0"/>
        <v>5720</v>
      </c>
    </row>
    <row r="19" spans="1:7" x14ac:dyDescent="0.4">
      <c r="A19" s="18">
        <v>18</v>
      </c>
      <c r="B19" s="19"/>
      <c r="C19" s="20" t="s">
        <v>38</v>
      </c>
      <c r="D19" s="21"/>
      <c r="E19" s="22">
        <v>1517</v>
      </c>
      <c r="F19" s="23">
        <v>1619</v>
      </c>
      <c r="G19" s="24">
        <f t="shared" si="0"/>
        <v>3136</v>
      </c>
    </row>
    <row r="20" spans="1:7" x14ac:dyDescent="0.4">
      <c r="A20" s="18">
        <v>19</v>
      </c>
      <c r="B20" s="19"/>
      <c r="C20" s="20" t="s">
        <v>39</v>
      </c>
      <c r="D20" s="21"/>
      <c r="E20" s="22">
        <v>389</v>
      </c>
      <c r="F20" s="23">
        <v>425</v>
      </c>
      <c r="G20" s="24">
        <f t="shared" si="0"/>
        <v>814</v>
      </c>
    </row>
    <row r="21" spans="1:7" x14ac:dyDescent="0.4">
      <c r="A21" s="18">
        <v>20</v>
      </c>
      <c r="B21" s="19"/>
      <c r="C21" s="20" t="s">
        <v>41</v>
      </c>
      <c r="D21" s="21"/>
      <c r="E21" s="22">
        <v>902</v>
      </c>
      <c r="F21" s="23">
        <v>943</v>
      </c>
      <c r="G21" s="24">
        <f t="shared" si="0"/>
        <v>1845</v>
      </c>
    </row>
    <row r="22" spans="1:7" x14ac:dyDescent="0.4">
      <c r="A22" s="18">
        <v>21</v>
      </c>
      <c r="B22" s="19"/>
      <c r="C22" s="20" t="s">
        <v>43</v>
      </c>
      <c r="D22" s="21"/>
      <c r="E22" s="22">
        <v>1038</v>
      </c>
      <c r="F22" s="23">
        <v>1124</v>
      </c>
      <c r="G22" s="24">
        <f t="shared" si="0"/>
        <v>2162</v>
      </c>
    </row>
    <row r="23" spans="1:7" x14ac:dyDescent="0.4">
      <c r="A23" s="18">
        <v>22</v>
      </c>
      <c r="B23" s="19"/>
      <c r="C23" s="20" t="s">
        <v>45</v>
      </c>
      <c r="D23" s="21"/>
      <c r="E23" s="22">
        <v>1148</v>
      </c>
      <c r="F23" s="23">
        <v>1334</v>
      </c>
      <c r="G23" s="24">
        <f t="shared" si="0"/>
        <v>2482</v>
      </c>
    </row>
    <row r="24" spans="1:7" x14ac:dyDescent="0.4">
      <c r="A24" s="18">
        <v>23</v>
      </c>
      <c r="B24" s="19"/>
      <c r="C24" s="20" t="s">
        <v>47</v>
      </c>
      <c r="D24" s="21"/>
      <c r="E24" s="22">
        <v>1262</v>
      </c>
      <c r="F24" s="23">
        <v>1269</v>
      </c>
      <c r="G24" s="24">
        <f t="shared" si="0"/>
        <v>2531</v>
      </c>
    </row>
    <row r="25" spans="1:7" x14ac:dyDescent="0.4">
      <c r="A25" s="18">
        <v>24</v>
      </c>
      <c r="B25" s="19"/>
      <c r="C25" s="20" t="s">
        <v>49</v>
      </c>
      <c r="D25" s="21"/>
      <c r="E25" s="22">
        <v>1176</v>
      </c>
      <c r="F25" s="23">
        <v>1243</v>
      </c>
      <c r="G25" s="24">
        <f t="shared" si="0"/>
        <v>2419</v>
      </c>
    </row>
    <row r="26" spans="1:7" x14ac:dyDescent="0.4">
      <c r="A26" s="18">
        <v>25</v>
      </c>
      <c r="B26" s="19"/>
      <c r="C26" s="20" t="s">
        <v>51</v>
      </c>
      <c r="D26" s="21"/>
      <c r="E26" s="22">
        <v>220</v>
      </c>
      <c r="F26" s="23">
        <v>225</v>
      </c>
      <c r="G26" s="24">
        <f t="shared" si="0"/>
        <v>445</v>
      </c>
    </row>
    <row r="27" spans="1:7" x14ac:dyDescent="0.4">
      <c r="A27" s="18">
        <v>26</v>
      </c>
      <c r="B27" s="19"/>
      <c r="C27" s="20" t="s">
        <v>53</v>
      </c>
      <c r="D27" s="21"/>
      <c r="E27" s="22">
        <v>96</v>
      </c>
      <c r="F27" s="23">
        <v>109</v>
      </c>
      <c r="G27" s="24">
        <f t="shared" si="0"/>
        <v>205</v>
      </c>
    </row>
    <row r="28" spans="1:7" x14ac:dyDescent="0.4">
      <c r="A28" s="18">
        <v>27</v>
      </c>
      <c r="B28" s="19"/>
      <c r="C28" s="20" t="s">
        <v>55</v>
      </c>
      <c r="D28" s="21"/>
      <c r="E28" s="22">
        <v>242</v>
      </c>
      <c r="F28" s="23">
        <v>269</v>
      </c>
      <c r="G28" s="24">
        <f t="shared" si="0"/>
        <v>511</v>
      </c>
    </row>
    <row r="29" spans="1:7" x14ac:dyDescent="0.4">
      <c r="A29" s="18">
        <v>28</v>
      </c>
      <c r="B29" s="19"/>
      <c r="C29" s="20" t="s">
        <v>57</v>
      </c>
      <c r="D29" s="21"/>
      <c r="E29" s="22">
        <v>60</v>
      </c>
      <c r="F29" s="23">
        <v>62</v>
      </c>
      <c r="G29" s="24">
        <f t="shared" si="0"/>
        <v>122</v>
      </c>
    </row>
    <row r="30" spans="1:7" x14ac:dyDescent="0.4">
      <c r="A30" s="18">
        <v>29</v>
      </c>
      <c r="B30" s="19"/>
      <c r="C30" s="20" t="s">
        <v>58</v>
      </c>
      <c r="D30" s="21"/>
      <c r="E30" s="22">
        <v>1837</v>
      </c>
      <c r="F30" s="23">
        <v>2001</v>
      </c>
      <c r="G30" s="24">
        <f t="shared" si="0"/>
        <v>3838</v>
      </c>
    </row>
    <row r="31" spans="1:7" x14ac:dyDescent="0.4">
      <c r="A31" s="18">
        <v>30</v>
      </c>
      <c r="B31" s="19"/>
      <c r="C31" s="20" t="s">
        <v>60</v>
      </c>
      <c r="D31" s="21"/>
      <c r="E31" s="22">
        <v>1275</v>
      </c>
      <c r="F31" s="23">
        <v>1326</v>
      </c>
      <c r="G31" s="24">
        <f t="shared" si="0"/>
        <v>2601</v>
      </c>
    </row>
    <row r="32" spans="1:7" x14ac:dyDescent="0.4">
      <c r="A32" s="18">
        <v>31</v>
      </c>
      <c r="B32" s="19"/>
      <c r="C32" s="20" t="s">
        <v>62</v>
      </c>
      <c r="D32" s="21"/>
      <c r="E32" s="22">
        <v>431</v>
      </c>
      <c r="F32" s="23">
        <v>524</v>
      </c>
      <c r="G32" s="24">
        <f t="shared" si="0"/>
        <v>955</v>
      </c>
    </row>
    <row r="33" spans="1:7" x14ac:dyDescent="0.4">
      <c r="A33" s="18">
        <v>32</v>
      </c>
      <c r="B33" s="19"/>
      <c r="C33" s="20" t="s">
        <v>64</v>
      </c>
      <c r="D33" s="21"/>
      <c r="E33" s="22">
        <v>373</v>
      </c>
      <c r="F33" s="23">
        <v>402</v>
      </c>
      <c r="G33" s="24">
        <f t="shared" si="0"/>
        <v>775</v>
      </c>
    </row>
    <row r="34" spans="1:7" x14ac:dyDescent="0.4">
      <c r="A34" s="18">
        <v>33</v>
      </c>
      <c r="B34" s="19"/>
      <c r="C34" s="20" t="s">
        <v>66</v>
      </c>
      <c r="D34" s="21"/>
      <c r="E34" s="22">
        <v>126</v>
      </c>
      <c r="F34" s="23">
        <v>131</v>
      </c>
      <c r="G34" s="24">
        <f t="shared" si="0"/>
        <v>257</v>
      </c>
    </row>
    <row r="35" spans="1:7" x14ac:dyDescent="0.4">
      <c r="A35" s="18">
        <v>34</v>
      </c>
      <c r="B35" s="19"/>
      <c r="C35" s="20" t="s">
        <v>68</v>
      </c>
      <c r="D35" s="21"/>
      <c r="E35" s="22">
        <v>2845</v>
      </c>
      <c r="F35" s="23">
        <v>2867</v>
      </c>
      <c r="G35" s="24">
        <f t="shared" si="0"/>
        <v>5712</v>
      </c>
    </row>
    <row r="36" spans="1:7" x14ac:dyDescent="0.4">
      <c r="A36" s="18">
        <v>35</v>
      </c>
      <c r="B36" s="19"/>
      <c r="C36" s="20" t="s">
        <v>70</v>
      </c>
      <c r="D36" s="21"/>
      <c r="E36" s="22">
        <v>2663</v>
      </c>
      <c r="F36" s="23">
        <v>2407</v>
      </c>
      <c r="G36" s="24">
        <f t="shared" si="0"/>
        <v>5070</v>
      </c>
    </row>
    <row r="37" spans="1:7" x14ac:dyDescent="0.4">
      <c r="A37" s="18">
        <v>36</v>
      </c>
      <c r="B37" s="19"/>
      <c r="C37" s="20" t="s">
        <v>72</v>
      </c>
      <c r="D37" s="21"/>
      <c r="E37" s="22">
        <v>2312</v>
      </c>
      <c r="F37" s="23">
        <v>2546</v>
      </c>
      <c r="G37" s="24">
        <f t="shared" si="0"/>
        <v>4858</v>
      </c>
    </row>
    <row r="38" spans="1:7" x14ac:dyDescent="0.4">
      <c r="A38" s="18">
        <v>37</v>
      </c>
      <c r="B38" s="19"/>
      <c r="C38" s="20" t="s">
        <v>106</v>
      </c>
      <c r="D38" s="21"/>
      <c r="E38" s="22">
        <v>812</v>
      </c>
      <c r="F38" s="23">
        <v>889</v>
      </c>
      <c r="G38" s="24">
        <f t="shared" si="0"/>
        <v>1701</v>
      </c>
    </row>
    <row r="39" spans="1:7" x14ac:dyDescent="0.4">
      <c r="A39" s="18">
        <v>38</v>
      </c>
      <c r="B39" s="19"/>
      <c r="C39" s="20" t="s">
        <v>75</v>
      </c>
      <c r="D39" s="21"/>
      <c r="E39" s="22">
        <v>48</v>
      </c>
      <c r="F39" s="23">
        <v>54</v>
      </c>
      <c r="G39" s="24">
        <f t="shared" si="0"/>
        <v>102</v>
      </c>
    </row>
    <row r="40" spans="1:7" x14ac:dyDescent="0.4">
      <c r="A40" s="18">
        <v>39</v>
      </c>
      <c r="B40" s="19"/>
      <c r="C40" s="20" t="s">
        <v>77</v>
      </c>
      <c r="D40" s="21"/>
      <c r="E40" s="22">
        <v>2861</v>
      </c>
      <c r="F40" s="23">
        <v>3209</v>
      </c>
      <c r="G40" s="24">
        <f t="shared" si="0"/>
        <v>6070</v>
      </c>
    </row>
    <row r="41" spans="1:7" x14ac:dyDescent="0.4">
      <c r="A41" s="18">
        <v>40</v>
      </c>
      <c r="B41" s="19"/>
      <c r="C41" s="20" t="s">
        <v>79</v>
      </c>
      <c r="D41" s="21"/>
      <c r="E41" s="22">
        <v>1481</v>
      </c>
      <c r="F41" s="23">
        <v>1649</v>
      </c>
      <c r="G41" s="24">
        <f t="shared" si="0"/>
        <v>3130</v>
      </c>
    </row>
    <row r="42" spans="1:7" x14ac:dyDescent="0.4">
      <c r="A42" s="18">
        <v>41</v>
      </c>
      <c r="B42" s="19"/>
      <c r="C42" s="20" t="s">
        <v>81</v>
      </c>
      <c r="D42" s="21"/>
      <c r="E42" s="22">
        <v>1873</v>
      </c>
      <c r="F42" s="23">
        <v>2001</v>
      </c>
      <c r="G42" s="24">
        <f t="shared" si="0"/>
        <v>3874</v>
      </c>
    </row>
    <row r="43" spans="1:7" x14ac:dyDescent="0.4">
      <c r="A43" s="25">
        <v>42</v>
      </c>
      <c r="B43" s="26"/>
      <c r="C43" s="27" t="s">
        <v>103</v>
      </c>
      <c r="D43" s="28"/>
      <c r="E43" s="29">
        <v>1176</v>
      </c>
      <c r="F43" s="30">
        <v>1302</v>
      </c>
      <c r="G43" s="31">
        <f t="shared" si="0"/>
        <v>2478</v>
      </c>
    </row>
    <row r="44" spans="1:7" outlineLevel="1" x14ac:dyDescent="0.4">
      <c r="A44" s="49" t="s">
        <v>85</v>
      </c>
      <c r="B44" s="50"/>
      <c r="C44" s="50"/>
      <c r="D44" s="51"/>
      <c r="E44" s="32">
        <f>SUBTOTAL(9,E2:E43)</f>
        <v>57731</v>
      </c>
      <c r="F44" s="33">
        <f t="shared" ref="F44:G44" si="1">SUBTOTAL(9,F2:F43)</f>
        <v>63280</v>
      </c>
      <c r="G44" s="34">
        <f t="shared" si="1"/>
        <v>121011</v>
      </c>
    </row>
    <row r="45" spans="1:7" x14ac:dyDescent="0.4">
      <c r="A45" s="9">
        <v>50</v>
      </c>
      <c r="B45" s="10"/>
      <c r="C45" s="11" t="s">
        <v>84</v>
      </c>
      <c r="D45" s="12"/>
      <c r="E45" s="13">
        <v>985</v>
      </c>
      <c r="F45" s="14">
        <v>1099</v>
      </c>
      <c r="G45" s="15">
        <v>2084</v>
      </c>
    </row>
    <row r="46" spans="1:7" x14ac:dyDescent="0.4">
      <c r="A46" s="18">
        <v>51</v>
      </c>
      <c r="B46" s="19"/>
      <c r="C46" s="20" t="s">
        <v>86</v>
      </c>
      <c r="D46" s="21"/>
      <c r="E46" s="22">
        <v>769</v>
      </c>
      <c r="F46" s="23">
        <v>870</v>
      </c>
      <c r="G46" s="24">
        <v>1639</v>
      </c>
    </row>
    <row r="47" spans="1:7" x14ac:dyDescent="0.4">
      <c r="A47" s="18">
        <v>52</v>
      </c>
      <c r="B47" s="19"/>
      <c r="C47" s="20" t="s">
        <v>88</v>
      </c>
      <c r="D47" s="21"/>
      <c r="E47" s="22">
        <v>518</v>
      </c>
      <c r="F47" s="23">
        <v>582</v>
      </c>
      <c r="G47" s="24">
        <v>1100</v>
      </c>
    </row>
    <row r="48" spans="1:7" x14ac:dyDescent="0.4">
      <c r="A48" s="18">
        <v>53</v>
      </c>
      <c r="B48" s="19"/>
      <c r="C48" s="20" t="s">
        <v>90</v>
      </c>
      <c r="D48" s="21"/>
      <c r="E48" s="22">
        <v>673</v>
      </c>
      <c r="F48" s="23">
        <v>749</v>
      </c>
      <c r="G48" s="24">
        <v>1422</v>
      </c>
    </row>
    <row r="49" spans="1:7" x14ac:dyDescent="0.4">
      <c r="A49" s="18">
        <v>54</v>
      </c>
      <c r="B49" s="19"/>
      <c r="C49" s="20" t="s">
        <v>92</v>
      </c>
      <c r="D49" s="21"/>
      <c r="E49" s="22">
        <v>151</v>
      </c>
      <c r="F49" s="23">
        <v>181</v>
      </c>
      <c r="G49" s="24">
        <v>332</v>
      </c>
    </row>
    <row r="50" spans="1:7" x14ac:dyDescent="0.4">
      <c r="A50" s="18">
        <v>55</v>
      </c>
      <c r="B50" s="19"/>
      <c r="C50" s="20" t="s">
        <v>94</v>
      </c>
      <c r="D50" s="21"/>
      <c r="E50" s="22">
        <v>33</v>
      </c>
      <c r="F50" s="23">
        <v>39</v>
      </c>
      <c r="G50" s="24">
        <v>72</v>
      </c>
    </row>
    <row r="51" spans="1:7" x14ac:dyDescent="0.4">
      <c r="A51" s="18">
        <v>56</v>
      </c>
      <c r="B51" s="19"/>
      <c r="C51" s="20" t="s">
        <v>96</v>
      </c>
      <c r="D51" s="21"/>
      <c r="E51" s="22">
        <v>88</v>
      </c>
      <c r="F51" s="23">
        <v>92</v>
      </c>
      <c r="G51" s="24">
        <v>180</v>
      </c>
    </row>
    <row r="52" spans="1:7" x14ac:dyDescent="0.4">
      <c r="A52" s="25">
        <v>57</v>
      </c>
      <c r="B52" s="26"/>
      <c r="C52" s="27" t="s">
        <v>98</v>
      </c>
      <c r="D52" s="28"/>
      <c r="E52" s="29">
        <v>45</v>
      </c>
      <c r="F52" s="30">
        <v>54</v>
      </c>
      <c r="G52" s="31">
        <v>99</v>
      </c>
    </row>
    <row r="53" spans="1:7" outlineLevel="1" x14ac:dyDescent="0.4">
      <c r="A53" s="43" t="s">
        <v>87</v>
      </c>
      <c r="B53" s="44"/>
      <c r="C53" s="44"/>
      <c r="D53" s="45"/>
      <c r="E53" s="32">
        <f>SUBTOTAL(9,E45:E52)</f>
        <v>3262</v>
      </c>
      <c r="F53" s="33">
        <f>SUBTOTAL(9,F45:F52)</f>
        <v>3666</v>
      </c>
      <c r="G53" s="34">
        <f>SUBTOTAL(9,G45:G52)</f>
        <v>6928</v>
      </c>
    </row>
    <row r="54" spans="1:7" x14ac:dyDescent="0.4">
      <c r="A54" s="9">
        <v>58</v>
      </c>
      <c r="B54" s="10"/>
      <c r="C54" s="11" t="s">
        <v>5</v>
      </c>
      <c r="D54" s="12"/>
      <c r="E54" s="13">
        <v>786</v>
      </c>
      <c r="F54" s="14">
        <v>834</v>
      </c>
      <c r="G54" s="15">
        <v>1620</v>
      </c>
    </row>
    <row r="55" spans="1:7" x14ac:dyDescent="0.4">
      <c r="A55" s="18">
        <v>59</v>
      </c>
      <c r="B55" s="19"/>
      <c r="C55" s="20" t="s">
        <v>7</v>
      </c>
      <c r="D55" s="21"/>
      <c r="E55" s="22">
        <v>276</v>
      </c>
      <c r="F55" s="23">
        <v>297</v>
      </c>
      <c r="G55" s="24">
        <v>573</v>
      </c>
    </row>
    <row r="56" spans="1:7" x14ac:dyDescent="0.4">
      <c r="A56" s="25">
        <v>60</v>
      </c>
      <c r="B56" s="26"/>
      <c r="C56" s="27" t="s">
        <v>9</v>
      </c>
      <c r="D56" s="28"/>
      <c r="E56" s="29">
        <v>163</v>
      </c>
      <c r="F56" s="30">
        <v>182</v>
      </c>
      <c r="G56" s="31">
        <v>345</v>
      </c>
    </row>
    <row r="57" spans="1:7" outlineLevel="1" x14ac:dyDescent="0.4">
      <c r="A57" s="43" t="s">
        <v>89</v>
      </c>
      <c r="B57" s="44"/>
      <c r="C57" s="44"/>
      <c r="D57" s="45"/>
      <c r="E57" s="32">
        <f t="shared" ref="E57:G57" si="2">SUBTOTAL(9,E54:E56)</f>
        <v>1225</v>
      </c>
      <c r="F57" s="33">
        <f t="shared" si="2"/>
        <v>1313</v>
      </c>
      <c r="G57" s="34">
        <f t="shared" si="2"/>
        <v>2538</v>
      </c>
    </row>
    <row r="58" spans="1:7" x14ac:dyDescent="0.4">
      <c r="A58" s="9">
        <v>61</v>
      </c>
      <c r="B58" s="10"/>
      <c r="C58" s="11" t="s">
        <v>11</v>
      </c>
      <c r="D58" s="12"/>
      <c r="E58" s="13">
        <v>1020</v>
      </c>
      <c r="F58" s="14">
        <v>1111</v>
      </c>
      <c r="G58" s="15">
        <v>2131</v>
      </c>
    </row>
    <row r="59" spans="1:7" x14ac:dyDescent="0.4">
      <c r="A59" s="18">
        <v>62</v>
      </c>
      <c r="B59" s="19"/>
      <c r="C59" s="20" t="s">
        <v>13</v>
      </c>
      <c r="D59" s="21"/>
      <c r="E59" s="22">
        <v>319</v>
      </c>
      <c r="F59" s="23">
        <v>407</v>
      </c>
      <c r="G59" s="24">
        <v>726</v>
      </c>
    </row>
    <row r="60" spans="1:7" x14ac:dyDescent="0.4">
      <c r="A60" s="18">
        <v>63</v>
      </c>
      <c r="B60" s="19"/>
      <c r="C60" s="20" t="s">
        <v>15</v>
      </c>
      <c r="D60" s="21"/>
      <c r="E60" s="22">
        <v>544</v>
      </c>
      <c r="F60" s="23">
        <v>572</v>
      </c>
      <c r="G60" s="24">
        <v>1116</v>
      </c>
    </row>
    <row r="61" spans="1:7" x14ac:dyDescent="0.4">
      <c r="A61" s="18">
        <v>64</v>
      </c>
      <c r="B61" s="19"/>
      <c r="C61" s="20" t="s">
        <v>17</v>
      </c>
      <c r="D61" s="21"/>
      <c r="E61" s="22">
        <v>195</v>
      </c>
      <c r="F61" s="23">
        <v>222</v>
      </c>
      <c r="G61" s="24">
        <v>417</v>
      </c>
    </row>
    <row r="62" spans="1:7" x14ac:dyDescent="0.4">
      <c r="A62" s="18">
        <v>65</v>
      </c>
      <c r="B62" s="19"/>
      <c r="C62" s="20" t="s">
        <v>19</v>
      </c>
      <c r="D62" s="21"/>
      <c r="E62" s="22">
        <v>257</v>
      </c>
      <c r="F62" s="23">
        <v>259</v>
      </c>
      <c r="G62" s="24">
        <v>516</v>
      </c>
    </row>
    <row r="63" spans="1:7" x14ac:dyDescent="0.4">
      <c r="A63" s="18">
        <v>66</v>
      </c>
      <c r="B63" s="19"/>
      <c r="C63" s="20" t="s">
        <v>21</v>
      </c>
      <c r="D63" s="21"/>
      <c r="E63" s="22">
        <v>216</v>
      </c>
      <c r="F63" s="23">
        <v>234</v>
      </c>
      <c r="G63" s="24">
        <v>450</v>
      </c>
    </row>
    <row r="64" spans="1:7" x14ac:dyDescent="0.4">
      <c r="A64" s="18">
        <v>67</v>
      </c>
      <c r="B64" s="19"/>
      <c r="C64" s="20" t="s">
        <v>23</v>
      </c>
      <c r="D64" s="21"/>
      <c r="E64" s="22">
        <v>117</v>
      </c>
      <c r="F64" s="23">
        <v>131</v>
      </c>
      <c r="G64" s="24">
        <v>248</v>
      </c>
    </row>
    <row r="65" spans="1:7" x14ac:dyDescent="0.4">
      <c r="A65" s="25">
        <v>68</v>
      </c>
      <c r="B65" s="26"/>
      <c r="C65" s="27" t="s">
        <v>25</v>
      </c>
      <c r="D65" s="28"/>
      <c r="E65" s="29">
        <v>183</v>
      </c>
      <c r="F65" s="30">
        <v>205</v>
      </c>
      <c r="G65" s="31">
        <v>388</v>
      </c>
    </row>
    <row r="66" spans="1:7" outlineLevel="1" x14ac:dyDescent="0.4">
      <c r="A66" s="43" t="s">
        <v>91</v>
      </c>
      <c r="B66" s="44"/>
      <c r="C66" s="44"/>
      <c r="D66" s="45"/>
      <c r="E66" s="32">
        <f t="shared" ref="E66:G66" si="3">SUBTOTAL(9,E58:E65)</f>
        <v>2851</v>
      </c>
      <c r="F66" s="33">
        <f t="shared" si="3"/>
        <v>3141</v>
      </c>
      <c r="G66" s="34">
        <f t="shared" si="3"/>
        <v>5992</v>
      </c>
    </row>
    <row r="67" spans="1:7" x14ac:dyDescent="0.4">
      <c r="A67" s="9">
        <v>69</v>
      </c>
      <c r="B67" s="10"/>
      <c r="C67" s="11" t="s">
        <v>27</v>
      </c>
      <c r="D67" s="12"/>
      <c r="E67" s="13">
        <v>510</v>
      </c>
      <c r="F67" s="14">
        <v>599</v>
      </c>
      <c r="G67" s="15">
        <v>1109</v>
      </c>
    </row>
    <row r="68" spans="1:7" x14ac:dyDescent="0.4">
      <c r="A68" s="18">
        <v>70</v>
      </c>
      <c r="B68" s="19"/>
      <c r="C68" s="20" t="s">
        <v>29</v>
      </c>
      <c r="D68" s="21"/>
      <c r="E68" s="22">
        <v>444</v>
      </c>
      <c r="F68" s="23">
        <v>509</v>
      </c>
      <c r="G68" s="24">
        <v>953</v>
      </c>
    </row>
    <row r="69" spans="1:7" x14ac:dyDescent="0.4">
      <c r="A69" s="18">
        <v>71</v>
      </c>
      <c r="B69" s="19"/>
      <c r="C69" s="20" t="s">
        <v>31</v>
      </c>
      <c r="D69" s="21"/>
      <c r="E69" s="22">
        <v>385</v>
      </c>
      <c r="F69" s="23">
        <v>421</v>
      </c>
      <c r="G69" s="24">
        <v>806</v>
      </c>
    </row>
    <row r="70" spans="1:7" x14ac:dyDescent="0.4">
      <c r="A70" s="18">
        <v>72</v>
      </c>
      <c r="B70" s="19"/>
      <c r="C70" s="20" t="s">
        <v>33</v>
      </c>
      <c r="D70" s="21"/>
      <c r="E70" s="22">
        <v>42</v>
      </c>
      <c r="F70" s="23">
        <v>47</v>
      </c>
      <c r="G70" s="24">
        <v>89</v>
      </c>
    </row>
    <row r="71" spans="1:7" x14ac:dyDescent="0.4">
      <c r="A71" s="25">
        <v>73</v>
      </c>
      <c r="B71" s="26"/>
      <c r="C71" s="27" t="s">
        <v>35</v>
      </c>
      <c r="D71" s="28"/>
      <c r="E71" s="29">
        <v>27</v>
      </c>
      <c r="F71" s="30">
        <v>26</v>
      </c>
      <c r="G71" s="31">
        <v>53</v>
      </c>
    </row>
    <row r="72" spans="1:7" outlineLevel="1" x14ac:dyDescent="0.4">
      <c r="A72" s="43" t="s">
        <v>93</v>
      </c>
      <c r="B72" s="44"/>
      <c r="C72" s="44"/>
      <c r="D72" s="45"/>
      <c r="E72" s="32">
        <f t="shared" ref="E72:G72" si="4">SUBTOTAL(9,E67:E71)</f>
        <v>1408</v>
      </c>
      <c r="F72" s="33">
        <f t="shared" si="4"/>
        <v>1602</v>
      </c>
      <c r="G72" s="34">
        <f t="shared" si="4"/>
        <v>3010</v>
      </c>
    </row>
    <row r="73" spans="1:7" x14ac:dyDescent="0.4">
      <c r="A73" s="9">
        <v>74</v>
      </c>
      <c r="B73" s="10"/>
      <c r="C73" s="52" t="s">
        <v>37</v>
      </c>
      <c r="D73" s="12"/>
      <c r="E73" s="13">
        <v>247</v>
      </c>
      <c r="F73" s="14">
        <v>273</v>
      </c>
      <c r="G73" s="15">
        <v>520</v>
      </c>
    </row>
    <row r="74" spans="1:7" x14ac:dyDescent="0.4">
      <c r="A74" s="18">
        <v>75</v>
      </c>
      <c r="B74" s="19"/>
      <c r="C74" s="20" t="s">
        <v>104</v>
      </c>
      <c r="D74" s="21"/>
      <c r="E74" s="22">
        <v>200</v>
      </c>
      <c r="F74" s="23">
        <v>209</v>
      </c>
      <c r="G74" s="24">
        <v>409</v>
      </c>
    </row>
    <row r="75" spans="1:7" x14ac:dyDescent="0.4">
      <c r="A75" s="18">
        <v>76</v>
      </c>
      <c r="B75" s="19"/>
      <c r="C75" s="20" t="s">
        <v>40</v>
      </c>
      <c r="D75" s="21"/>
      <c r="E75" s="22">
        <v>221</v>
      </c>
      <c r="F75" s="23">
        <v>254</v>
      </c>
      <c r="G75" s="24">
        <v>475</v>
      </c>
    </row>
    <row r="76" spans="1:7" x14ac:dyDescent="0.4">
      <c r="A76" s="18">
        <v>77</v>
      </c>
      <c r="B76" s="19"/>
      <c r="C76" s="20" t="s">
        <v>42</v>
      </c>
      <c r="D76" s="21"/>
      <c r="E76" s="22">
        <v>68</v>
      </c>
      <c r="F76" s="23">
        <v>70</v>
      </c>
      <c r="G76" s="24">
        <v>138</v>
      </c>
    </row>
    <row r="77" spans="1:7" x14ac:dyDescent="0.4">
      <c r="A77" s="18">
        <v>78</v>
      </c>
      <c r="B77" s="19"/>
      <c r="C77" s="36" t="s">
        <v>44</v>
      </c>
      <c r="D77" s="21"/>
      <c r="E77" s="22">
        <v>54</v>
      </c>
      <c r="F77" s="23">
        <v>58</v>
      </c>
      <c r="G77" s="24">
        <v>112</v>
      </c>
    </row>
    <row r="78" spans="1:7" x14ac:dyDescent="0.4">
      <c r="A78" s="25">
        <v>79</v>
      </c>
      <c r="B78" s="26"/>
      <c r="C78" s="27" t="s">
        <v>46</v>
      </c>
      <c r="D78" s="28"/>
      <c r="E78" s="29">
        <v>45</v>
      </c>
      <c r="F78" s="30">
        <v>56</v>
      </c>
      <c r="G78" s="31">
        <v>101</v>
      </c>
    </row>
    <row r="79" spans="1:7" outlineLevel="1" x14ac:dyDescent="0.4">
      <c r="A79" s="43" t="s">
        <v>95</v>
      </c>
      <c r="B79" s="44"/>
      <c r="C79" s="44"/>
      <c r="D79" s="45"/>
      <c r="E79" s="32">
        <f t="shared" ref="E79:G79" si="5">SUBTOTAL(9,E73:E78)</f>
        <v>835</v>
      </c>
      <c r="F79" s="33">
        <f t="shared" si="5"/>
        <v>920</v>
      </c>
      <c r="G79" s="34">
        <f t="shared" si="5"/>
        <v>1755</v>
      </c>
    </row>
    <row r="80" spans="1:7" x14ac:dyDescent="0.4">
      <c r="A80" s="9">
        <v>80</v>
      </c>
      <c r="B80" s="10"/>
      <c r="C80" s="11" t="s">
        <v>48</v>
      </c>
      <c r="D80" s="12"/>
      <c r="E80" s="13">
        <v>627</v>
      </c>
      <c r="F80" s="14">
        <v>709</v>
      </c>
      <c r="G80" s="15">
        <v>1336</v>
      </c>
    </row>
    <row r="81" spans="1:7" x14ac:dyDescent="0.4">
      <c r="A81" s="18">
        <v>81</v>
      </c>
      <c r="B81" s="19"/>
      <c r="C81" s="36" t="s">
        <v>50</v>
      </c>
      <c r="D81" s="21"/>
      <c r="E81" s="22">
        <v>235</v>
      </c>
      <c r="F81" s="23">
        <v>244</v>
      </c>
      <c r="G81" s="24">
        <v>479</v>
      </c>
    </row>
    <row r="82" spans="1:7" x14ac:dyDescent="0.4">
      <c r="A82" s="18">
        <v>82</v>
      </c>
      <c r="B82" s="19"/>
      <c r="C82" s="20" t="s">
        <v>52</v>
      </c>
      <c r="D82" s="21"/>
      <c r="E82" s="22">
        <v>244</v>
      </c>
      <c r="F82" s="23">
        <v>243</v>
      </c>
      <c r="G82" s="24">
        <v>487</v>
      </c>
    </row>
    <row r="83" spans="1:7" x14ac:dyDescent="0.4">
      <c r="A83" s="18">
        <v>83</v>
      </c>
      <c r="B83" s="19"/>
      <c r="C83" s="20" t="s">
        <v>54</v>
      </c>
      <c r="D83" s="21"/>
      <c r="E83" s="22">
        <v>255</v>
      </c>
      <c r="F83" s="23">
        <v>267</v>
      </c>
      <c r="G83" s="24">
        <v>522</v>
      </c>
    </row>
    <row r="84" spans="1:7" x14ac:dyDescent="0.4">
      <c r="A84" s="18">
        <v>84</v>
      </c>
      <c r="B84" s="19"/>
      <c r="C84" s="20" t="s">
        <v>56</v>
      </c>
      <c r="D84" s="21"/>
      <c r="E84" s="22">
        <v>426</v>
      </c>
      <c r="F84" s="23">
        <v>461</v>
      </c>
      <c r="G84" s="24">
        <v>887</v>
      </c>
    </row>
    <row r="85" spans="1:7" x14ac:dyDescent="0.4">
      <c r="A85" s="18">
        <v>85</v>
      </c>
      <c r="B85" s="19"/>
      <c r="C85" s="20" t="s">
        <v>105</v>
      </c>
      <c r="D85" s="21"/>
      <c r="E85" s="22">
        <v>1221</v>
      </c>
      <c r="F85" s="23">
        <v>1320</v>
      </c>
      <c r="G85" s="24">
        <v>2541</v>
      </c>
    </row>
    <row r="86" spans="1:7" x14ac:dyDescent="0.4">
      <c r="A86" s="18">
        <v>86</v>
      </c>
      <c r="B86" s="19"/>
      <c r="C86" s="20" t="s">
        <v>59</v>
      </c>
      <c r="D86" s="21"/>
      <c r="E86" s="22">
        <v>342</v>
      </c>
      <c r="F86" s="23">
        <v>417</v>
      </c>
      <c r="G86" s="24">
        <v>759</v>
      </c>
    </row>
    <row r="87" spans="1:7" x14ac:dyDescent="0.4">
      <c r="A87" s="25">
        <v>87</v>
      </c>
      <c r="B87" s="26"/>
      <c r="C87" s="27" t="s">
        <v>61</v>
      </c>
      <c r="D87" s="28"/>
      <c r="E87" s="29">
        <v>178</v>
      </c>
      <c r="F87" s="30">
        <v>214</v>
      </c>
      <c r="G87" s="31">
        <v>392</v>
      </c>
    </row>
    <row r="88" spans="1:7" outlineLevel="1" x14ac:dyDescent="0.4">
      <c r="A88" s="43" t="s">
        <v>97</v>
      </c>
      <c r="B88" s="44"/>
      <c r="C88" s="44"/>
      <c r="D88" s="45"/>
      <c r="E88" s="32">
        <f t="shared" ref="E88:G88" si="6">SUBTOTAL(9,E80:E87)</f>
        <v>3528</v>
      </c>
      <c r="F88" s="33">
        <f t="shared" si="6"/>
        <v>3875</v>
      </c>
      <c r="G88" s="34">
        <f t="shared" si="6"/>
        <v>7403</v>
      </c>
    </row>
    <row r="89" spans="1:7" x14ac:dyDescent="0.4">
      <c r="A89" s="9">
        <v>88</v>
      </c>
      <c r="B89" s="10"/>
      <c r="C89" s="35" t="s">
        <v>63</v>
      </c>
      <c r="D89" s="12"/>
      <c r="E89" s="13">
        <v>653</v>
      </c>
      <c r="F89" s="14">
        <v>717</v>
      </c>
      <c r="G89" s="15">
        <v>1370</v>
      </c>
    </row>
    <row r="90" spans="1:7" x14ac:dyDescent="0.4">
      <c r="A90" s="18">
        <v>89</v>
      </c>
      <c r="B90" s="19"/>
      <c r="C90" s="20" t="s">
        <v>65</v>
      </c>
      <c r="D90" s="21"/>
      <c r="E90" s="22">
        <v>686</v>
      </c>
      <c r="F90" s="23">
        <v>701</v>
      </c>
      <c r="G90" s="24">
        <v>1387</v>
      </c>
    </row>
    <row r="91" spans="1:7" x14ac:dyDescent="0.4">
      <c r="A91" s="18">
        <v>90</v>
      </c>
      <c r="B91" s="19"/>
      <c r="C91" s="20" t="s">
        <v>67</v>
      </c>
      <c r="D91" s="21"/>
      <c r="E91" s="22">
        <v>110</v>
      </c>
      <c r="F91" s="23">
        <v>127</v>
      </c>
      <c r="G91" s="24">
        <v>237</v>
      </c>
    </row>
    <row r="92" spans="1:7" x14ac:dyDescent="0.4">
      <c r="A92" s="25">
        <v>91</v>
      </c>
      <c r="B92" s="26"/>
      <c r="C92" s="37" t="s">
        <v>69</v>
      </c>
      <c r="D92" s="28"/>
      <c r="E92" s="29">
        <v>103</v>
      </c>
      <c r="F92" s="30">
        <v>94</v>
      </c>
      <c r="G92" s="31">
        <v>197</v>
      </c>
    </row>
    <row r="93" spans="1:7" outlineLevel="1" x14ac:dyDescent="0.4">
      <c r="A93" s="43" t="s">
        <v>99</v>
      </c>
      <c r="B93" s="44"/>
      <c r="C93" s="44"/>
      <c r="D93" s="45"/>
      <c r="E93" s="32">
        <f t="shared" ref="E93:G93" si="7">SUBTOTAL(9,E89:E92)</f>
        <v>1552</v>
      </c>
      <c r="F93" s="33">
        <f t="shared" si="7"/>
        <v>1639</v>
      </c>
      <c r="G93" s="34">
        <f t="shared" si="7"/>
        <v>3191</v>
      </c>
    </row>
    <row r="94" spans="1:7" x14ac:dyDescent="0.4">
      <c r="A94" s="9">
        <v>92</v>
      </c>
      <c r="B94" s="10"/>
      <c r="C94" s="11" t="s">
        <v>71</v>
      </c>
      <c r="D94" s="12"/>
      <c r="E94" s="13">
        <v>605</v>
      </c>
      <c r="F94" s="14">
        <v>712</v>
      </c>
      <c r="G94" s="15">
        <v>1317</v>
      </c>
    </row>
    <row r="95" spans="1:7" x14ac:dyDescent="0.4">
      <c r="A95" s="18">
        <v>93</v>
      </c>
      <c r="B95" s="19"/>
      <c r="C95" s="20" t="s">
        <v>73</v>
      </c>
      <c r="D95" s="21"/>
      <c r="E95" s="22">
        <v>407</v>
      </c>
      <c r="F95" s="23">
        <v>455</v>
      </c>
      <c r="G95" s="24">
        <v>862</v>
      </c>
    </row>
    <row r="96" spans="1:7" x14ac:dyDescent="0.4">
      <c r="A96" s="18">
        <v>94</v>
      </c>
      <c r="B96" s="19"/>
      <c r="C96" s="20" t="s">
        <v>74</v>
      </c>
      <c r="D96" s="21"/>
      <c r="E96" s="22">
        <v>438</v>
      </c>
      <c r="F96" s="23">
        <v>470</v>
      </c>
      <c r="G96" s="24">
        <v>908</v>
      </c>
    </row>
    <row r="97" spans="1:7" x14ac:dyDescent="0.4">
      <c r="A97" s="18">
        <v>95</v>
      </c>
      <c r="B97" s="19"/>
      <c r="C97" s="20" t="s">
        <v>76</v>
      </c>
      <c r="D97" s="21"/>
      <c r="E97" s="22">
        <v>40</v>
      </c>
      <c r="F97" s="23">
        <v>41</v>
      </c>
      <c r="G97" s="24">
        <v>81</v>
      </c>
    </row>
    <row r="98" spans="1:7" x14ac:dyDescent="0.4">
      <c r="A98" s="18">
        <v>96</v>
      </c>
      <c r="B98" s="19"/>
      <c r="C98" s="20" t="s">
        <v>78</v>
      </c>
      <c r="D98" s="21"/>
      <c r="E98" s="22">
        <v>369</v>
      </c>
      <c r="F98" s="23">
        <v>370</v>
      </c>
      <c r="G98" s="24">
        <v>739</v>
      </c>
    </row>
    <row r="99" spans="1:7" x14ac:dyDescent="0.4">
      <c r="A99" s="18">
        <v>97</v>
      </c>
      <c r="B99" s="19"/>
      <c r="C99" s="20" t="s">
        <v>80</v>
      </c>
      <c r="D99" s="21"/>
      <c r="E99" s="22">
        <v>228</v>
      </c>
      <c r="F99" s="23">
        <v>220</v>
      </c>
      <c r="G99" s="24">
        <v>448</v>
      </c>
    </row>
    <row r="100" spans="1:7" x14ac:dyDescent="0.4">
      <c r="A100" s="18">
        <v>98</v>
      </c>
      <c r="B100" s="19"/>
      <c r="C100" s="20" t="s">
        <v>82</v>
      </c>
      <c r="D100" s="21"/>
      <c r="E100" s="22">
        <v>395</v>
      </c>
      <c r="F100" s="23">
        <v>476</v>
      </c>
      <c r="G100" s="24">
        <v>871</v>
      </c>
    </row>
    <row r="101" spans="1:7" x14ac:dyDescent="0.4">
      <c r="A101" s="25">
        <v>99</v>
      </c>
      <c r="B101" s="26"/>
      <c r="C101" s="27" t="s">
        <v>83</v>
      </c>
      <c r="D101" s="28"/>
      <c r="E101" s="29">
        <v>35</v>
      </c>
      <c r="F101" s="30">
        <v>41</v>
      </c>
      <c r="G101" s="31">
        <v>76</v>
      </c>
    </row>
    <row r="102" spans="1:7" outlineLevel="1" x14ac:dyDescent="0.4">
      <c r="A102" s="43" t="s">
        <v>100</v>
      </c>
      <c r="B102" s="44"/>
      <c r="C102" s="44"/>
      <c r="D102" s="45"/>
      <c r="E102" s="32">
        <f t="shared" ref="E102:G102" si="8">SUBTOTAL(9,E94:E101)</f>
        <v>2517</v>
      </c>
      <c r="F102" s="33">
        <f t="shared" si="8"/>
        <v>2785</v>
      </c>
      <c r="G102" s="34">
        <f t="shared" si="8"/>
        <v>5302</v>
      </c>
    </row>
    <row r="103" spans="1:7" x14ac:dyDescent="0.4">
      <c r="A103" s="46" t="s">
        <v>101</v>
      </c>
      <c r="B103" s="47"/>
      <c r="C103" s="47"/>
      <c r="D103" s="48"/>
      <c r="E103" s="38">
        <f t="shared" ref="E103:G103" si="9">SUBTOTAL(9,E2:E102)</f>
        <v>74909</v>
      </c>
      <c r="F103" s="39">
        <f t="shared" si="9"/>
        <v>82221</v>
      </c>
      <c r="G103" s="40">
        <f t="shared" si="9"/>
        <v>157130</v>
      </c>
    </row>
  </sheetData>
  <mergeCells count="10">
    <mergeCell ref="A88:D88"/>
    <mergeCell ref="A93:D93"/>
    <mergeCell ref="A102:D102"/>
    <mergeCell ref="A103:D103"/>
    <mergeCell ref="A44:D44"/>
    <mergeCell ref="A53:D53"/>
    <mergeCell ref="A57:D57"/>
    <mergeCell ref="A66:D66"/>
    <mergeCell ref="A72:D72"/>
    <mergeCell ref="A79:D79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投票区別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2018-12-03T04:20:43Z</dcterms:modified>
</cp:coreProperties>
</file>